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\\Ap.cdc.fr\racinedfs\SERVICES\TRANSVERSAL\COMMUN_DDR\COMMUNS\DFP-GESTION_CPF\10 - SOLTéA\03 - Produits\03 - Liste régionales\00-Liste définitive\"/>
    </mc:Choice>
  </mc:AlternateContent>
  <xr:revisionPtr revIDLastSave="0" documentId="13_ncr:1_{E706AFE1-4FD1-4629-A41B-6DD64847DB43}" xr6:coauthVersionLast="47" xr6:coauthVersionMax="47" xr10:uidLastSave="{00000000-0000-0000-0000-000000000000}"/>
  <bookViews>
    <workbookView xWindow="-120" yWindow="-120" windowWidth="27615" windowHeight="16440" xr2:uid="{00000000-000D-0000-FFFF-FFFF00000000}"/>
  </bookViews>
  <sheets>
    <sheet name="Modele TA 2023" sheetId="1" r:id="rId1"/>
  </sheets>
  <externalReferences>
    <externalReference r:id="rId2"/>
  </externalReferences>
  <definedNames>
    <definedName name="_xlnm._FilterDatabase" localSheetId="0" hidden="1">'Modele TA 2023'!$A$1:$AF$99</definedName>
    <definedName name="Z_636A2537_546C_45F2_BE44_1DB63AC3E975_.wvu.FilterData" localSheetId="0" hidden="1">'Modele TA 2023'!$A$1:$EM$97</definedName>
    <definedName name="Z_7FFFD85D_2328_4182_A209_7019C8777606_.wvu.FilterData" localSheetId="0" hidden="1">'Modele TA 2023'!$A$1:$EM$97</definedName>
  </definedNames>
  <calcPr calcId="191028"/>
  <customWorkbookViews>
    <customWorkbookView name="PIAT, Anne-Florence - Affichage personnalisé" guid="{636A2537-546C-45F2-BE44-1DB63AC3E975}" mergeInterval="0" personalView="1" maximized="1" xWindow="-8" yWindow="-8" windowWidth="1830" windowHeight="1096" activeSheetId="1"/>
    <customWorkbookView name="Hatsch, Guillaume (Ext) - Affichage personnalisé" guid="{7FFFD85D-2328-4182-A209-7019C8777606}" mergeInterval="0" personalView="1" maximized="1" xWindow="1912" yWindow="209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 l="1"/>
  <c r="J73" i="1"/>
  <c r="J72" i="1"/>
  <c r="J55" i="1"/>
  <c r="J54" i="1"/>
  <c r="J53" i="1"/>
  <c r="J52" i="1"/>
  <c r="J51" i="1"/>
  <c r="J50" i="1"/>
  <c r="J48" i="1"/>
  <c r="J47" i="1"/>
  <c r="J45" i="1"/>
  <c r="J40" i="1"/>
  <c r="J34" i="1"/>
  <c r="J27" i="1"/>
  <c r="J24" i="1"/>
  <c r="J23" i="1"/>
  <c r="J21" i="1"/>
  <c r="J20" i="1"/>
  <c r="J19" i="1"/>
  <c r="J16" i="1"/>
  <c r="J15" i="1"/>
  <c r="J14" i="1"/>
  <c r="J13" i="1"/>
  <c r="J12" i="1"/>
  <c r="J11" i="1"/>
  <c r="J10" i="1"/>
  <c r="J8" i="1"/>
  <c r="J7" i="1"/>
  <c r="J6" i="1"/>
  <c r="J5" i="1"/>
  <c r="J2" i="1"/>
</calcChain>
</file>

<file path=xl/sharedStrings.xml><?xml version="1.0" encoding="utf-8"?>
<sst xmlns="http://schemas.openxmlformats.org/spreadsheetml/2006/main" count="1456" uniqueCount="465">
  <si>
    <t>TYPE DE LISTE</t>
  </si>
  <si>
    <t>FOURNISSEUR DE LISTE</t>
  </si>
  <si>
    <t>ANNEE DE CAMPAGNE</t>
  </si>
  <si>
    <t>N° SEQUENTIEL</t>
  </si>
  <si>
    <t>R3</t>
  </si>
  <si>
    <t>001</t>
  </si>
  <si>
    <t>SERVICE INSTRUCTEUR</t>
  </si>
  <si>
    <t>SIRET de l'établissment</t>
  </si>
  <si>
    <t>RAISON SOCIALE
de l'établissement</t>
  </si>
  <si>
    <t>SIGLE OU APPELLATION</t>
  </si>
  <si>
    <t>UAI 1</t>
  </si>
  <si>
    <t>Raison sociale au format postal</t>
  </si>
  <si>
    <t xml:space="preserve">Service destinataire </t>
  </si>
  <si>
    <t xml:space="preserve">Précision géographique éventuelle (tour, immeuble, résidence, ....) </t>
  </si>
  <si>
    <t xml:space="preserve">n° et libellé de la voie </t>
  </si>
  <si>
    <t>Mentions spéciales de distribution et commune d'implantation de l'entreprise (si différente du bureau distributeur)</t>
  </si>
  <si>
    <t xml:space="preserve">Code Postal </t>
  </si>
  <si>
    <t xml:space="preserve">COMMUNE </t>
  </si>
  <si>
    <t xml:space="preserve">MAIL </t>
  </si>
  <si>
    <t>Nom de la composante si l'établissement en comprend plusieurs</t>
  </si>
  <si>
    <t>UAI 2</t>
  </si>
  <si>
    <t>CODE RNCP</t>
  </si>
  <si>
    <t>TITRE DU DIPLÔME</t>
  </si>
  <si>
    <t>INTITULE DE FORMATION</t>
  </si>
  <si>
    <t>NIVEAU DE DIPLÔME</t>
  </si>
  <si>
    <t>CR</t>
  </si>
  <si>
    <t>011</t>
  </si>
  <si>
    <t>MAISON DES SERVICES UNIVERSITAIRES</t>
  </si>
  <si>
    <t>SUIO-IP</t>
  </si>
  <si>
    <t>110 BOULEVARD MICHELET</t>
  </si>
  <si>
    <t>NANTES</t>
  </si>
  <si>
    <t>suio@univ-nantes.fr</t>
  </si>
  <si>
    <t>UNIVERSITE D'ANGERS SUIO - IP</t>
  </si>
  <si>
    <t>UA</t>
  </si>
  <si>
    <t>0490970N</t>
  </si>
  <si>
    <t>2 RUE LAKANAL</t>
  </si>
  <si>
    <t>ANGERS</t>
  </si>
  <si>
    <t>UNIVERSITE DU MANS SUIO-IP</t>
  </si>
  <si>
    <t>0720916E</t>
  </si>
  <si>
    <t>AVENUE OLIVIER MESSIAEN</t>
  </si>
  <si>
    <t>LE MANS CEDEX 9</t>
  </si>
  <si>
    <t>MISSION LOCALE VENDEE ATLANTIQUE</t>
  </si>
  <si>
    <t>2 PLACE DU POILU DE FRANCE</t>
  </si>
  <si>
    <t>LES SABLES D'OLONNE</t>
  </si>
  <si>
    <t>direction@mlva.org</t>
  </si>
  <si>
    <t>MISSION LOCALE DU HAUT BOCAGE</t>
  </si>
  <si>
    <t>RUE DE L'ETENDUERE</t>
  </si>
  <si>
    <t>LES HERBIERS</t>
  </si>
  <si>
    <t>contact@mlhb.fr</t>
  </si>
  <si>
    <t>MISSION LOCALE DU PAYS YONNAIS</t>
  </si>
  <si>
    <t>BP 14</t>
  </si>
  <si>
    <t>70 RUE CHANZY</t>
  </si>
  <si>
    <t>LA ROCHE SUR YON</t>
  </si>
  <si>
    <t>missionlocale@mlpy.org</t>
  </si>
  <si>
    <t>MISSION LOCALE DU SUD VENDEE</t>
  </si>
  <si>
    <t>47 RUE ANDRE TIRAQUEAU</t>
  </si>
  <si>
    <t>FONTENAY LE COMTE</t>
  </si>
  <si>
    <t>direction@mlsv.fr</t>
  </si>
  <si>
    <t>MISSION LOCALE DE L'AGGLOMERATION MANCELLE</t>
  </si>
  <si>
    <t>39 RUE DE L'ESTEREL</t>
  </si>
  <si>
    <t>LE MANS</t>
  </si>
  <si>
    <t>accueil@mlmans.info</t>
  </si>
  <si>
    <t>MISSION LOCALE SARTHE ET LOIR</t>
  </si>
  <si>
    <t>3 RUE NICOLAS APPERT</t>
  </si>
  <si>
    <t>LA FLECHE</t>
  </si>
  <si>
    <t>lafleche@ml-sartheetloir.fr</t>
  </si>
  <si>
    <t>MISSION LOCALE SARTHE NORD</t>
  </si>
  <si>
    <t>BATIMENT E</t>
  </si>
  <si>
    <t>RESIDENCE DU STADE</t>
  </si>
  <si>
    <t>MAMERS</t>
  </si>
  <si>
    <t>accueil@mlsarthenord.fr</t>
  </si>
  <si>
    <t>MISSION LOCALE DE LA MAYENNE</t>
  </si>
  <si>
    <t>23 PLACE DU GENERAL FERRIE</t>
  </si>
  <si>
    <t>LAVAL</t>
  </si>
  <si>
    <t>contact.centre@ml53.fr</t>
  </si>
  <si>
    <t>MISSION LOCALE DU PAYS SEGREEN</t>
  </si>
  <si>
    <t>6 RUE AUGUSTE RODIN</t>
  </si>
  <si>
    <t>SEGRE EN ANJOU</t>
  </si>
  <si>
    <t>accueil@missionlocale-segreen.fr</t>
  </si>
  <si>
    <t>MISSION LOCALE DU SAUMUROIS</t>
  </si>
  <si>
    <t>BP 207</t>
  </si>
  <si>
    <t>PLACE DE L'ARCHE DOREE</t>
  </si>
  <si>
    <t>SAUMUR</t>
  </si>
  <si>
    <t>contact@mls49.fr</t>
  </si>
  <si>
    <t>MISSION LOCALE DU CHOLETAIS</t>
  </si>
  <si>
    <t>48 RUE DES BONS ENFANTS</t>
  </si>
  <si>
    <t>CHOLET</t>
  </si>
  <si>
    <t>mlc@mlducholetais.org</t>
  </si>
  <si>
    <t>MISSION LOCALE ANGEVINE</t>
  </si>
  <si>
    <t>132 AVENUE DE LATTRE DE TASSIGNY</t>
  </si>
  <si>
    <t>mlangevine@mla49.fr</t>
  </si>
  <si>
    <t>MISSION LOCALE DE L'AGGLOMERATION NAZAIRIENNE</t>
  </si>
  <si>
    <t>215 BOULEVARD LAENNEC</t>
  </si>
  <si>
    <t>SAINT NAZAIRE</t>
  </si>
  <si>
    <t xml:space="preserve">direction@mlan.info </t>
  </si>
  <si>
    <t>MISSION LOCALE RURALE DU SILLON DE BRETAGNE</t>
  </si>
  <si>
    <t>17 RUE DES FORGES</t>
  </si>
  <si>
    <t>SAINT GILDAS DES BOIS</t>
  </si>
  <si>
    <t>direction@ml-sillon.org</t>
  </si>
  <si>
    <t>MISSION LOCALE NORD ATLANTIQUE</t>
  </si>
  <si>
    <t>1 RUE MARIE CURIE</t>
  </si>
  <si>
    <t>NOZAY</t>
  </si>
  <si>
    <t>contact@mlna44.org</t>
  </si>
  <si>
    <t>MISSION LOCALE DE NANTES</t>
  </si>
  <si>
    <t>29 RUE ROMAIN ROLLAND</t>
  </si>
  <si>
    <t>contact@missionlocale-nantes.org</t>
  </si>
  <si>
    <t>MISSION LOCALE PAYS DE RETZ</t>
  </si>
  <si>
    <t>4 RUE ALEXANDRE RIOU</t>
  </si>
  <si>
    <t>MACHECOUL</t>
  </si>
  <si>
    <t>contact@mlpaysretz.com</t>
  </si>
  <si>
    <t>MISSION LOCALE DE LA PRESQU'ILE GUERANDAISE</t>
  </si>
  <si>
    <t>2 RUE LOUIS EON</t>
  </si>
  <si>
    <t>GUERANDE</t>
  </si>
  <si>
    <t>mission@ml-guerande.fr</t>
  </si>
  <si>
    <t>MISSION LOCALE VIGNOBLE NANTAIS</t>
  </si>
  <si>
    <t>PLACE MAURICE RENOUL</t>
  </si>
  <si>
    <t>GORGES</t>
  </si>
  <si>
    <t>accompagnement16-25@mlvn.fr</t>
  </si>
  <si>
    <t>MISSION LOCALE DU PAYS D'ANCENIS</t>
  </si>
  <si>
    <t>ESPACE CORAIL</t>
  </si>
  <si>
    <t>30 PLACE FRANCIS ROBERT</t>
  </si>
  <si>
    <t>ANCENIS</t>
  </si>
  <si>
    <t>accueil@mlpaysancenis.fr</t>
  </si>
  <si>
    <t>CIO VENDEE EST</t>
  </si>
  <si>
    <t>CIO</t>
  </si>
  <si>
    <t>BP 794</t>
  </si>
  <si>
    <t>CITE ADMINISTRATIVE TRAVOT</t>
  </si>
  <si>
    <t>LA ROCHE SUR YON CEDEX</t>
  </si>
  <si>
    <t>cio.0851659s@ac-nantes.fr</t>
  </si>
  <si>
    <t>CIO VENDEE OUEST</t>
  </si>
  <si>
    <t>cio.0850045m@ac-nantes.fr</t>
  </si>
  <si>
    <t>CIO SARTHE NORD-LA FERTE BERNARD</t>
  </si>
  <si>
    <t>4 RUE GEORGES THOREAU</t>
  </si>
  <si>
    <t>LA FERTE BERNARD</t>
  </si>
  <si>
    <t>cio.sarthenord@ac-nantes.fr</t>
  </si>
  <si>
    <t>CIO LE MANS</t>
  </si>
  <si>
    <t>28 PLACE DE L'EPERON</t>
  </si>
  <si>
    <t>cio.lemans@ac-nantes.fr</t>
  </si>
  <si>
    <t>CIO SARTHE SUD-LA FLECHE</t>
  </si>
  <si>
    <t>14 RUE  DE BOUCHEVEREAU</t>
  </si>
  <si>
    <t>cio.sarthesud@ac-nantes.fr</t>
  </si>
  <si>
    <t>CIO MAYENNE SUD</t>
  </si>
  <si>
    <t>22 RUE DU DOCTEUR CORRE</t>
  </si>
  <si>
    <t>cio.mayennesud@ac-nantes.fr</t>
  </si>
  <si>
    <r>
      <t xml:space="preserve">CIO MAYENNE NORD </t>
    </r>
    <r>
      <rPr>
        <u/>
        <sz val="8"/>
        <color rgb="FFFF0000"/>
        <rFont val="Calibri"/>
        <family val="2"/>
        <scheme val="minor"/>
      </rPr>
      <t/>
    </r>
  </si>
  <si>
    <t>cio.mayennenord@ac-nantes.fr</t>
  </si>
  <si>
    <t>CIO SAUMUR</t>
  </si>
  <si>
    <t>3 RUE SEVIGNE</t>
  </si>
  <si>
    <t>cio.saumur@ac-nantes.fr</t>
  </si>
  <si>
    <t>CIO D'ANGERS-SEGRE</t>
  </si>
  <si>
    <t>12 BOULEVARD DU ROI RENE</t>
  </si>
  <si>
    <t>cio.angerssegre@ac-nantes.fr</t>
  </si>
  <si>
    <t>CIO DE CHOLET</t>
  </si>
  <si>
    <t>Accès Pieton BD Richelieu</t>
  </si>
  <si>
    <t>41 AVENUE DE L'EUROPE</t>
  </si>
  <si>
    <t>cio.cholet@ac-nantes.fr</t>
  </si>
  <si>
    <t>CIO DE NANTES</t>
  </si>
  <si>
    <t>34 RUE DU FRESCHE BLANC</t>
  </si>
  <si>
    <t>cio.nantes@ac-nantes.fr</t>
  </si>
  <si>
    <t>CIO DE CHATEAUBRIANT</t>
  </si>
  <si>
    <t>16 RUE DES VAUZELLES</t>
  </si>
  <si>
    <t>CHATEAUBRIANT</t>
  </si>
  <si>
    <t>cio.chateaubriant@ac-nantes.fr</t>
  </si>
  <si>
    <t>CIO DE REZE-SUD LOIRE</t>
  </si>
  <si>
    <t>2 AVENUE VICTOR FORTUN</t>
  </si>
  <si>
    <t>REZE</t>
  </si>
  <si>
    <t>cio.reze@ac-nantes.fr</t>
  </si>
  <si>
    <t>CIO SAINT NAZAIRE</t>
  </si>
  <si>
    <t>215 BOULEVARD DOCTEUR LAENNEC</t>
  </si>
  <si>
    <t>cio.saint-nazaire@ac-nantes.fr</t>
  </si>
  <si>
    <t xml:space="preserve">PÔLE ORIENTATION ARTISANAT DES PAYS DE LA LOIRE </t>
  </si>
  <si>
    <t>0442942J</t>
  </si>
  <si>
    <t>6 BOULEVARD DES PATUREAUX</t>
  </si>
  <si>
    <t>SAINTE LUCE SUR LOIRE</t>
  </si>
  <si>
    <t>urma@artisanatpaysdelaloire.fr</t>
  </si>
  <si>
    <t>POLE ORIENTATION CHAMBRE D'AGRICULTURE</t>
  </si>
  <si>
    <t>LA GERARDIERE</t>
  </si>
  <si>
    <t>RUE PIERRE ADOLPHE BOBIERRE</t>
  </si>
  <si>
    <t>NANTES CEDEX 9</t>
  </si>
  <si>
    <t>orientation@pl.chambagri.fr</t>
  </si>
  <si>
    <t>CCI DE MAINE ET LOIRE</t>
  </si>
  <si>
    <t>CS 60626</t>
  </si>
  <si>
    <t>8 BOULEVARD DU ROI RENE</t>
  </si>
  <si>
    <t>ANGERS CEDEX 01</t>
  </si>
  <si>
    <t>CCI LE MANS SARTHE</t>
  </si>
  <si>
    <t>0721578Z</t>
  </si>
  <si>
    <t>132 RUE HENRI CHAMPION</t>
  </si>
  <si>
    <t>cci72-etablissement@lemans.cci.fr</t>
  </si>
  <si>
    <t>0531035M</t>
  </si>
  <si>
    <t>CS 60239</t>
  </si>
  <si>
    <t>12 RUE DE VERDUN</t>
  </si>
  <si>
    <t>LAVAL CEDEX</t>
  </si>
  <si>
    <t>0851495N</t>
  </si>
  <si>
    <t>CS 10049</t>
  </si>
  <si>
    <t>16 RUE OLIVIER DE CLISSON</t>
  </si>
  <si>
    <t>taxe.apprentissage@vendee.cci.fr</t>
  </si>
  <si>
    <t>CCI NANTES ST NAZAIRE</t>
  </si>
  <si>
    <t>0442722V</t>
  </si>
  <si>
    <t>CS 90517</t>
  </si>
  <si>
    <t>16 QUAI ERNEST RENAUD</t>
  </si>
  <si>
    <t>NANTES CEDEX 4</t>
  </si>
  <si>
    <t>APEC</t>
  </si>
  <si>
    <t xml:space="preserve">34 PLACE VIARME </t>
  </si>
  <si>
    <t>IMMEUBLE NEWTON</t>
  </si>
  <si>
    <t xml:space="preserve">47 BOULEVARD AUGUSTE BARTHOLDI </t>
  </si>
  <si>
    <t xml:space="preserve">LE MANS </t>
  </si>
  <si>
    <t>CAP EMPLOI LOIRE ATLANTIQUE</t>
  </si>
  <si>
    <t>CAP EMPLOI MAINE ET LOIRE</t>
  </si>
  <si>
    <t>CAP EMPLOI 49</t>
  </si>
  <si>
    <t>51 AVENUE GRESILLE</t>
  </si>
  <si>
    <t>s-joncheray@cap-emploi49.fr</t>
  </si>
  <si>
    <t>CAP EMPLOI MAYENNE</t>
  </si>
  <si>
    <t>CAP EMPLOI 53</t>
  </si>
  <si>
    <t>CHANGE</t>
  </si>
  <si>
    <t>accueil@capemploi53.com</t>
  </si>
  <si>
    <t>CAP EMPLOI SARTHE</t>
  </si>
  <si>
    <t>CAP EMPLOI 72</t>
  </si>
  <si>
    <t>11 RUE DU PIED SEC</t>
  </si>
  <si>
    <t>sce@capemploi72.FR</t>
  </si>
  <si>
    <t>CAP EMPLOI VENDEE</t>
  </si>
  <si>
    <t>CAP EMPLOI 85</t>
  </si>
  <si>
    <t>20 IMPASSE NEWTON</t>
  </si>
  <si>
    <t>capemploi@capemploi85.com</t>
  </si>
  <si>
    <t>POLE EMPLOI</t>
  </si>
  <si>
    <t>1 RUE DE LA CALE CRUCY</t>
  </si>
  <si>
    <t xml:space="preserve">NANTES </t>
  </si>
  <si>
    <t>drsecretariatdedirection.44116@pole-emploi.fr</t>
  </si>
  <si>
    <t>CARIF OREF</t>
  </si>
  <si>
    <t>BATIMENT SEVRE</t>
  </si>
  <si>
    <t>12 BOULEVARD GEORGES POMPIDOU</t>
  </si>
  <si>
    <t>direction@cariforef-pdl.org</t>
  </si>
  <si>
    <t>ASSOCIATION NATIONALE EMPLOI FORMATION EN AGRICULTURE DES PAYS DE LA LOIRE</t>
  </si>
  <si>
    <t>ANEFA</t>
  </si>
  <si>
    <t>CS 80646</t>
  </si>
  <si>
    <t>14 AVENUE JEAN JOXE</t>
  </si>
  <si>
    <t>ANGERS CEDEX 1</t>
  </si>
  <si>
    <t>anefapdl@anefa.org</t>
  </si>
  <si>
    <t>ASSOCIATION JEUNES-INDUSTRIES REGION PAYS DE LA LOIRE</t>
  </si>
  <si>
    <t>AJIR</t>
  </si>
  <si>
    <t>227 RUE DU DOCTEUR GUICHARD</t>
  </si>
  <si>
    <t>ASSOCIATION REGIONALE DES ENTREPRISES ALIMENTAIRES EN PAYS DE LA LOIRE</t>
  </si>
  <si>
    <t>LIGERIAA</t>
  </si>
  <si>
    <t>CS 92369</t>
  </si>
  <si>
    <t>NANTES CEDEX 3</t>
  </si>
  <si>
    <t>dominique.launay@ligeriaa.fr</t>
  </si>
  <si>
    <t>cep.paysdelaloire@catalys-conseil.fr</t>
  </si>
  <si>
    <t>ZONE DU CHAMPS BLANCHARD</t>
  </si>
  <si>
    <t>RUE DU PAVE DE RIOU</t>
  </si>
  <si>
    <t>DISTRE</t>
  </si>
  <si>
    <t>CARRE D'ORGEMONT</t>
  </si>
  <si>
    <t>5 RUE PAPIAU DE LA VERRIE</t>
  </si>
  <si>
    <t xml:space="preserve">BÂTIMENT F - 1erETAGE </t>
  </si>
  <si>
    <t>11 RUE DU CHEMIN ROUGE</t>
  </si>
  <si>
    <t>14 RUE CLAUDE CHAPPE</t>
  </si>
  <si>
    <t>LA ROCHE-SUR-YON</t>
  </si>
  <si>
    <t>4 RUE DE L'OISELIERE</t>
  </si>
  <si>
    <t>ESPACE AZUR</t>
  </si>
  <si>
    <t>ZA DE L'ESPERANCE</t>
  </si>
  <si>
    <t>RUE ALBERT EINSTEIN</t>
  </si>
  <si>
    <t>48 RUE GROLLIER</t>
  </si>
  <si>
    <t>6 GRANDE RUE</t>
  </si>
  <si>
    <t>5 RUE ARISTIDE BRIAND</t>
  </si>
  <si>
    <t>MAYENNE</t>
  </si>
  <si>
    <t>TRIGNIAC</t>
  </si>
  <si>
    <t>15 AVENUE LOUISE MICHEL</t>
  </si>
  <si>
    <t>MISSION LOCALE</t>
  </si>
  <si>
    <t>INFO JEUNES SEVREMOINE</t>
  </si>
  <si>
    <t>22 RUE JULES VERNE</t>
  </si>
  <si>
    <t>SEVREMOINE</t>
  </si>
  <si>
    <t>INFO JEUNES LAVAL</t>
  </si>
  <si>
    <t>PLACE DU 18 JUIN 1940</t>
  </si>
  <si>
    <t>INFO JEUNES EVRON</t>
  </si>
  <si>
    <t>RUE ALAIN VADEPIED</t>
  </si>
  <si>
    <t>EVRON</t>
  </si>
  <si>
    <t>INFO JEUNES BOCAGE MAYENNAIS - GORRON</t>
  </si>
  <si>
    <t>AVENUE CHARLES DE GAULLE</t>
  </si>
  <si>
    <t>GORRON</t>
  </si>
  <si>
    <t>INFO JEUNES MAYENNE COMMUNAUTE</t>
  </si>
  <si>
    <t>44 PLACE GAMBETTA</t>
  </si>
  <si>
    <t>INFO JEUNES PAYS DE MESLAY - GREZ - MESLAY DU MAINE</t>
  </si>
  <si>
    <t>BP 16</t>
  </si>
  <si>
    <t xml:space="preserve">1 VOIE DE LA GUITERNIERE </t>
  </si>
  <si>
    <t>MESLAY DU MAINE</t>
  </si>
  <si>
    <t>INFO JEUNES SAINT-BERTHEVIN</t>
  </si>
  <si>
    <t>RUE MAXIMILIEN DE SULLY</t>
  </si>
  <si>
    <t>SAINT-BERTHEVIN</t>
  </si>
  <si>
    <t>INFO JEUNES LE MANS</t>
  </si>
  <si>
    <t>13 RUE DE L'ETOILE</t>
  </si>
  <si>
    <t>INFO JEUNES ALLONNES</t>
  </si>
  <si>
    <t>RUE JEAN BEHRA</t>
  </si>
  <si>
    <t>ALLONNES</t>
  </si>
  <si>
    <t>INFO JEUNES CHAMPAGNE</t>
  </si>
  <si>
    <t>RUE JACQUES GUEDE</t>
  </si>
  <si>
    <t>CHAMPAGNE</t>
  </si>
  <si>
    <t>INFO JEUNES CDC SUD SARTHE</t>
  </si>
  <si>
    <t>PLACE DE LA BASCULE</t>
  </si>
  <si>
    <t>MAYET</t>
  </si>
  <si>
    <t>PLAINE DE JEUX</t>
  </si>
  <si>
    <t>YVRE LE POLIN</t>
  </si>
  <si>
    <t>RUE EMILE CRETOIS</t>
  </si>
  <si>
    <t>LE LUDE</t>
  </si>
  <si>
    <t>INFO JEUNESOREE BERCE BELINOIS - ECOMMOY</t>
  </si>
  <si>
    <t>1 RUE STE ANNE</t>
  </si>
  <si>
    <t>ECOMMOY</t>
  </si>
  <si>
    <t>INFO JEUNES LA CHARTRE SUR LE LOIR</t>
  </si>
  <si>
    <t>36 RUE GERVAIS CHEVALLIER</t>
  </si>
  <si>
    <t>LA CHARTRE SUR LE LOIR</t>
  </si>
  <si>
    <t>INFO JEUNES PAYS FLECHOIS</t>
  </si>
  <si>
    <t>48 BOULEVARD GAMBETTE+A</t>
  </si>
  <si>
    <t>INFO JEUNES LE MANS - FLORE HABITAT JEUNES</t>
  </si>
  <si>
    <t>23 RUE MAUPERTUIS</t>
  </si>
  <si>
    <t>INFO JEUNES MONTVAL SUR LOIRE</t>
  </si>
  <si>
    <t>16 RUE DU 11 NOVEMBRE</t>
  </si>
  <si>
    <t>MONTVAL SUR SUR LOIR</t>
  </si>
  <si>
    <t>INFO JEUNES SABLE SUR SARTHE</t>
  </si>
  <si>
    <t>25 BIS RUE DU PASTEUR</t>
  </si>
  <si>
    <t>SABLE SUR SARTHE</t>
  </si>
  <si>
    <t>INFO JEUNES HAUTE SARTHE ALPES MANCELLES - SAINT OUEN DE MIMBRE</t>
  </si>
  <si>
    <t>4 BIS RUE DE LA BASSESSE</t>
  </si>
  <si>
    <t>SAINT-OUEN DE MIMBRE</t>
  </si>
  <si>
    <t>INFO JEUNES LA ROCHE SUR YON</t>
  </si>
  <si>
    <t>BP 829</t>
  </si>
  <si>
    <t xml:space="preserve">14 BIS ESPLANADE JEANNIE MAZURELLE </t>
  </si>
  <si>
    <t>INFO JEUNES FONTENAY LE COMTE</t>
  </si>
  <si>
    <t>7 PLACE DE L'ANCIEN HOPITAL</t>
  </si>
  <si>
    <t>INFO JEUNES LE POIRE SUR VIE</t>
  </si>
  <si>
    <t>RUE DE LA GIBRETIERE</t>
  </si>
  <si>
    <t>LE POIRE SUR VIE</t>
  </si>
  <si>
    <t>INFO JEUNES LES HERBIERS</t>
  </si>
  <si>
    <t>RUE DU DONJON</t>
  </si>
  <si>
    <t>INFO JEUNES LÎLE D'YEU</t>
  </si>
  <si>
    <t>6 RUE DE LA REPUBLIQUE</t>
  </si>
  <si>
    <t>L'ÎLE D'YEU</t>
  </si>
  <si>
    <t>INFO JEUNES LUCON</t>
  </si>
  <si>
    <t>6 RUE SAINT-MATHURIN</t>
  </si>
  <si>
    <t>LUCON</t>
  </si>
  <si>
    <r>
      <t>Catégorie légale de l'établissement</t>
    </r>
    <r>
      <rPr>
        <b/>
        <u/>
        <sz val="11"/>
        <color indexed="38"/>
        <rFont val="Calibri"/>
        <family val="2"/>
      </rPr>
      <t xml:space="preserve"> ou de la composante</t>
    </r>
  </si>
  <si>
    <t>R52</t>
  </si>
  <si>
    <t>NOM DE LA COMPOSANTE AU FORMAT POSTAL</t>
  </si>
  <si>
    <t>SERVICE DESTINATAIRE</t>
  </si>
  <si>
    <t>PRECISION GEOGRAPHIQUE EVENTUELLE (TOUR, IMMEUBLE, RESIDENCE, …)</t>
  </si>
  <si>
    <t>N° ET LIBELLE DE LA VOIE</t>
  </si>
  <si>
    <t>RUE DU 93E REGIMENT INFANTERIE</t>
  </si>
  <si>
    <t>0490985E</t>
  </si>
  <si>
    <t>CMAR</t>
  </si>
  <si>
    <t>CMAR PAYS DE LA LOIRE</t>
  </si>
  <si>
    <t>0721701H</t>
  </si>
  <si>
    <t>MISSION LOCALE AGGLO</t>
  </si>
  <si>
    <t>0492322H</t>
  </si>
  <si>
    <t>UNIVERSITE D'ANGERS</t>
  </si>
  <si>
    <t>0721558C</t>
  </si>
  <si>
    <t>UNIVERSITE DU MANS SUIO</t>
  </si>
  <si>
    <t>MISSION LOCALE AGGLO ST NAZAIRE</t>
  </si>
  <si>
    <t>0442805K</t>
  </si>
  <si>
    <t>0442863Y</t>
  </si>
  <si>
    <t>CS 40816</t>
  </si>
  <si>
    <t xml:space="preserve">1 RUE DIDIENNE </t>
  </si>
  <si>
    <t>1 RUE DIDIENNE</t>
  </si>
  <si>
    <t>MISSION LOCALE GUERANDE</t>
  </si>
  <si>
    <t xml:space="preserve"> 21 RUE FERDINAND BUISSON</t>
  </si>
  <si>
    <t>PARC CERES - BÂTIMENT Y -</t>
  </si>
  <si>
    <t xml:space="preserve"> 2 IMPASSE THERESE BERTRAND FONTAINE</t>
  </si>
  <si>
    <t xml:space="preserve">TECHNOCAMPUS ALIMENTATION </t>
  </si>
  <si>
    <t>ASSOCIATION POUR L'EMPLOI DES CADRES</t>
  </si>
  <si>
    <t>52 BOULEVARD BRUNE</t>
  </si>
  <si>
    <t>53 BOULEVARD BRUNE</t>
  </si>
  <si>
    <t>PARIS 14</t>
  </si>
  <si>
    <t xml:space="preserve">INFO JEUNES PAYS DE MESLAY </t>
  </si>
  <si>
    <t>40 RUE DE RENNES</t>
  </si>
  <si>
    <t>BP 73532</t>
  </si>
  <si>
    <t>ac-recettes@univ-lemans.fr</t>
  </si>
  <si>
    <t>GRP INTERPROFESSIONNEL REGIONAL PROMO EMPLOI HANDICAPES</t>
  </si>
  <si>
    <t>0442707D</t>
  </si>
  <si>
    <t>GRP INTERPROF. EMPLOI HAND.</t>
  </si>
  <si>
    <t>CATALYS CONSEIL NANTES</t>
  </si>
  <si>
    <t>CATALYS CONSEIL DISTRE</t>
  </si>
  <si>
    <t>CATALYS CONSEIL LE MANS</t>
  </si>
  <si>
    <t>CATALYS CONSEIL ANGERS</t>
  </si>
  <si>
    <t xml:space="preserve">CATALYS CONSEIL LA ROCHE-SUR-YON </t>
  </si>
  <si>
    <t>CATALYS CONSEIL LES HERBIERS</t>
  </si>
  <si>
    <t>CATALYS CONSEIL LA FLECHE</t>
  </si>
  <si>
    <t>CATALYS CONSEIL MAYENNE</t>
  </si>
  <si>
    <t>CATALYS CONSEIL REZE</t>
  </si>
  <si>
    <t>SERVICE D INFORMATION ET ORIENTATION CONSEIL AUX FAMILLES</t>
  </si>
  <si>
    <t>0442708E</t>
  </si>
  <si>
    <t>47 RUE FRANCOIS BRUNEAU</t>
  </si>
  <si>
    <t>NANTES CEDEX  1</t>
  </si>
  <si>
    <t>icf.apel.nantes@orange.fr</t>
  </si>
  <si>
    <t>NANTES CEDEX 1</t>
  </si>
  <si>
    <t>POA CCI 49</t>
  </si>
  <si>
    <t>apprentissage@mainetloire.cci.fr</t>
  </si>
  <si>
    <t>POINT ORIENTATION APPRENTISSAGE CCI DU MANS SARTHE</t>
  </si>
  <si>
    <t>POA CCI 72</t>
  </si>
  <si>
    <t>POINT ORIENTATION APPRENTISSAE CCI DE LA MAYENNE</t>
  </si>
  <si>
    <t>POA CCI 53</t>
  </si>
  <si>
    <t>CCI DE LA VENDEE POINT ORIENTATION APPRENTISSAGE</t>
  </si>
  <si>
    <t>POA CCI</t>
  </si>
  <si>
    <t>POINT ORIENTATION APPRENTISSAGE</t>
  </si>
  <si>
    <t>info.clients@44.cci.fr</t>
  </si>
  <si>
    <t>4 AVENUE GEORGES AURIC</t>
  </si>
  <si>
    <t>CATALYS CONSEIL MONTAIGU VENDEE</t>
  </si>
  <si>
    <t>CATALYS CONSEIL CHANGE</t>
  </si>
  <si>
    <t>PÔLE TELIANCE</t>
  </si>
  <si>
    <t>MONTAIGU VENDEE</t>
  </si>
  <si>
    <t>BÂTIMENT A</t>
  </si>
  <si>
    <t>CATALYS CONSEIL SABLE SUR SARTHE</t>
  </si>
  <si>
    <t>CATALYS CONSEIL TRIGNIAC</t>
  </si>
  <si>
    <t>7B AVENUE BARBARA</t>
  </si>
  <si>
    <t>ajirpaysdelaloire@gmail.com</t>
  </si>
  <si>
    <t>INFO JEUNES</t>
  </si>
  <si>
    <t>37 RUE SAINT-LEONARD</t>
  </si>
  <si>
    <t>contact@infos-jeunes.fr</t>
  </si>
  <si>
    <t>SERV. INFORM. CONSEIL FAMILLES</t>
  </si>
  <si>
    <t>TEL</t>
  </si>
  <si>
    <t xml:space="preserve">MISSION LOCALE RURALE </t>
  </si>
  <si>
    <t xml:space="preserve">ASSOC REG ENTREPRISES ALIMENTAIRES </t>
  </si>
  <si>
    <t xml:space="preserve">CCI DU MANS </t>
  </si>
  <si>
    <t>CCI VENDEE - APPRENTISSAGE</t>
  </si>
  <si>
    <t>CCI DE LA VENDEE - APPRENTISSAGE</t>
  </si>
  <si>
    <t xml:space="preserve">INFO JEUNES HAUTE SARTHE </t>
  </si>
  <si>
    <t>taxe.apprentissage.ua@contact.univ-angers.fr</t>
  </si>
  <si>
    <t>LE MANS UNIVERSITE</t>
  </si>
  <si>
    <t>CCI DE MAINE ET LOIRE PIERRE COINTREAU</t>
  </si>
  <si>
    <t>TECHNOCAMPUS ALIMENTATION -</t>
  </si>
  <si>
    <t xml:space="preserve">INFO JEUNESOREE BERCE BELINOIS </t>
  </si>
  <si>
    <t>INFO JEUNES FLORE HABITAT LE MANS</t>
  </si>
  <si>
    <t xml:space="preserve">CIO DE REZE-SUD LOIRE </t>
  </si>
  <si>
    <t>0440091K</t>
  </si>
  <si>
    <t xml:space="preserve">CIO DE CHATEAUBRIANT </t>
  </si>
  <si>
    <t>0440089H</t>
  </si>
  <si>
    <t xml:space="preserve">CIO DE NANTES </t>
  </si>
  <si>
    <t>0441722H</t>
  </si>
  <si>
    <t xml:space="preserve">CIO SAINT NAZAIRE </t>
  </si>
  <si>
    <t>0440092L</t>
  </si>
  <si>
    <t xml:space="preserve">CIO SAUMUR </t>
  </si>
  <si>
    <t>0491020T</t>
  </si>
  <si>
    <t xml:space="preserve">CIO D'ANGERS-SEGRE </t>
  </si>
  <si>
    <t>0490786N</t>
  </si>
  <si>
    <t xml:space="preserve">12 Rue Papiau de la Verrie </t>
  </si>
  <si>
    <t xml:space="preserve">CIO MAYENNE SUD </t>
  </si>
  <si>
    <t>0530802J</t>
  </si>
  <si>
    <t xml:space="preserve">CIO MAYENNE NORD </t>
  </si>
  <si>
    <t>0530032X</t>
  </si>
  <si>
    <t xml:space="preserve">CIO SARTHE SUD-LA FLECHE </t>
  </si>
  <si>
    <t>0720074P</t>
  </si>
  <si>
    <t xml:space="preserve">CIO LE MANS </t>
  </si>
  <si>
    <t>0720073N</t>
  </si>
  <si>
    <t>28 place de l'éperon</t>
  </si>
  <si>
    <t xml:space="preserve">Le Mans </t>
  </si>
  <si>
    <t xml:space="preserve">CIO VENDEE OUEST </t>
  </si>
  <si>
    <t>0850045M</t>
  </si>
  <si>
    <t xml:space="preserve">CIO VENDEE EST </t>
  </si>
  <si>
    <t>0851659S</t>
  </si>
  <si>
    <t>CHAMBRE COMMERCE ET INDUSTRIE LA MAYENNE</t>
  </si>
  <si>
    <t>CCI LA MAYENNE</t>
  </si>
  <si>
    <t>0531054H</t>
  </si>
  <si>
    <t>apprentissage@mayenne.cci.fr</t>
  </si>
  <si>
    <t>INFO JEUNES CDC SUD SARTHE MAYET</t>
  </si>
  <si>
    <t>INFO JEUNES CDC SUD SARTHE YVRE LE POLIN</t>
  </si>
  <si>
    <t>INFO JEUNES CDC SUD SARTHE LE LUDE</t>
  </si>
  <si>
    <t>GIRPEH</t>
  </si>
  <si>
    <t>contact@girpeh-asso.fr</t>
  </si>
  <si>
    <t>CAP EMPLOI 44</t>
  </si>
  <si>
    <t>ASSOCIATION POUR L'EMPLOI DES CADRES NANTES</t>
  </si>
  <si>
    <t>ASSOCIATION POUR L'EMPLOI DES CADRES LE MANS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</si>
</sst>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0000000000"/>
    <numFmt numFmtId="166" formatCode="000"/>
    <numFmt numFmtId="167" formatCode="000000000000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8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u/>
      <sz val="11"/>
      <color indexed="38"/>
      <name val="Calibri"/>
      <family val="2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Border="0" applyProtection="0"/>
    <xf numFmtId="0" fontId="5" fillId="0" borderId="0"/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1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9" fillId="0" borderId="1" xfId="4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9" fillId="0" borderId="1" xfId="4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9" fillId="0" borderId="0" xfId="4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left" wrapText="1"/>
    </xf>
    <xf numFmtId="1" fontId="0" fillId="0" borderId="0" xfId="0" applyNumberFormat="1" applyFill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left" wrapText="1"/>
    </xf>
    <xf numFmtId="165" fontId="0" fillId="0" borderId="0" xfId="0" applyNumberFormat="1" applyFill="1" applyAlignment="1">
      <alignment horizontal="left" wrapText="1"/>
    </xf>
    <xf numFmtId="166" fontId="4" fillId="2" borderId="1" xfId="0" applyNumberFormat="1" applyFont="1" applyFill="1" applyBorder="1" applyAlignment="1">
      <alignment horizontal="center" vertical="center" textRotation="90" wrapText="1"/>
    </xf>
    <xf numFmtId="166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 applyAlignment="1">
      <alignment wrapText="1"/>
    </xf>
    <xf numFmtId="166" fontId="0" fillId="0" borderId="0" xfId="0" applyNumberFormat="1" applyFill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left" vertical="center"/>
    </xf>
  </cellXfs>
  <cellStyles count="8">
    <cellStyle name="Excel Built-in TableStyleLight1" xfId="2" xr:uid="{00000000-0005-0000-0000-000000000000}"/>
    <cellStyle name="Lien hypertexte" xfId="4" builtinId="8"/>
    <cellStyle name="Normal" xfId="0" builtinId="0"/>
    <cellStyle name="Normal 3" xfId="3" xr:uid="{29483507-BCFF-45A7-A3E2-14FF97678EC5}"/>
    <cellStyle name="Normal 3 2" xfId="6" xr:uid="{741D85DE-62F8-41A2-AD2D-48A4090B9A35}"/>
    <cellStyle name="Normal 5" xfId="5" xr:uid="{664CD447-9E2F-4DAC-9993-5237C118E326}"/>
    <cellStyle name="Pourcentage 2" xfId="7" xr:uid="{563D6F32-EBBA-4870-A3A0-18EC2F05E1F2}"/>
    <cellStyle name="Texte explicatif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HILI~1\AppData\Local\Temp\Copie%20de%20LISTE%20TA%202023_MODELE%202023%20(003)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èle solde 2023"/>
      <sheetName val="impression"/>
      <sheetName val="Référentiel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@mlpaysretz.com" TargetMode="External"/><Relationship Id="rId13" Type="http://schemas.openxmlformats.org/officeDocument/2006/relationships/hyperlink" Target="mailto:accueil@mlmans.info" TargetMode="External"/><Relationship Id="rId18" Type="http://schemas.openxmlformats.org/officeDocument/2006/relationships/hyperlink" Target="mailto:drsecretariatdedirection.44116@pole-emploi.fr" TargetMode="External"/><Relationship Id="rId26" Type="http://schemas.openxmlformats.org/officeDocument/2006/relationships/hyperlink" Target="mailto:icf.apel.nantes@orange.fr" TargetMode="External"/><Relationship Id="rId3" Type="http://schemas.openxmlformats.org/officeDocument/2006/relationships/hyperlink" Target="mailto:contact@mls49.fr" TargetMode="External"/><Relationship Id="rId21" Type="http://schemas.openxmlformats.org/officeDocument/2006/relationships/hyperlink" Target="mailto:s-joncheray@cap-emploi49.fr" TargetMode="External"/><Relationship Id="rId34" Type="http://schemas.openxmlformats.org/officeDocument/2006/relationships/hyperlink" Target="mailto:contact@infos-jeunes.fr" TargetMode="External"/><Relationship Id="rId7" Type="http://schemas.openxmlformats.org/officeDocument/2006/relationships/hyperlink" Target="mailto:info.clients@44.cci.fr" TargetMode="External"/><Relationship Id="rId12" Type="http://schemas.openxmlformats.org/officeDocument/2006/relationships/hyperlink" Target="mailto:accueil@mlsarthenord.fr" TargetMode="External"/><Relationship Id="rId17" Type="http://schemas.openxmlformats.org/officeDocument/2006/relationships/hyperlink" Target="mailto:capemploi@capemploi85.com" TargetMode="External"/><Relationship Id="rId25" Type="http://schemas.openxmlformats.org/officeDocument/2006/relationships/hyperlink" Target="mailto:cep.paysdelaloire@catalys-conseil.fr" TargetMode="External"/><Relationship Id="rId33" Type="http://schemas.openxmlformats.org/officeDocument/2006/relationships/hyperlink" Target="mailto:ajirpaysdelaloire@gmail.com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mailto:sce@capemploi72.FR" TargetMode="External"/><Relationship Id="rId20" Type="http://schemas.openxmlformats.org/officeDocument/2006/relationships/hyperlink" Target="mailto:suio@univ-nantes.fr" TargetMode="External"/><Relationship Id="rId29" Type="http://schemas.openxmlformats.org/officeDocument/2006/relationships/hyperlink" Target="mailto:cep.paysdelaloire@catalys-conseil.fr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taxe.apprentissage@vendee.cci.fr" TargetMode="External"/><Relationship Id="rId11" Type="http://schemas.openxmlformats.org/officeDocument/2006/relationships/hyperlink" Target="mailto:contact.centre@ml53.fr" TargetMode="External"/><Relationship Id="rId24" Type="http://schemas.openxmlformats.org/officeDocument/2006/relationships/hyperlink" Target="mailto:contact@infos-jeunes.fr" TargetMode="External"/><Relationship Id="rId32" Type="http://schemas.openxmlformats.org/officeDocument/2006/relationships/hyperlink" Target="mailto:cep.paysdelaloire@catalys-conseil.fr" TargetMode="External"/><Relationship Id="rId5" Type="http://schemas.openxmlformats.org/officeDocument/2006/relationships/hyperlink" Target="mailto:cio.sarthenord@ac-nantes.fr" TargetMode="External"/><Relationship Id="rId15" Type="http://schemas.openxmlformats.org/officeDocument/2006/relationships/hyperlink" Target="mailto:accueil@capemploi53.com" TargetMode="External"/><Relationship Id="rId23" Type="http://schemas.openxmlformats.org/officeDocument/2006/relationships/hyperlink" Target="mailto:dominique.launay@ligeriaa.fr" TargetMode="External"/><Relationship Id="rId28" Type="http://schemas.openxmlformats.org/officeDocument/2006/relationships/hyperlink" Target="mailto:cep.paysdelaloire@catalys-conseil.fr" TargetMode="External"/><Relationship Id="rId36" Type="http://schemas.openxmlformats.org/officeDocument/2006/relationships/printerSettings" Target="../printerSettings/printerSettings3.bin"/><Relationship Id="rId10" Type="http://schemas.openxmlformats.org/officeDocument/2006/relationships/hyperlink" Target="mailto:mlc@mlducholetais.org" TargetMode="External"/><Relationship Id="rId19" Type="http://schemas.openxmlformats.org/officeDocument/2006/relationships/hyperlink" Target="mailto:orientation@pl.chambagri.fr" TargetMode="External"/><Relationship Id="rId31" Type="http://schemas.openxmlformats.org/officeDocument/2006/relationships/hyperlink" Target="mailto:cep.paysdelaloire@catalys-conseil.fr" TargetMode="External"/><Relationship Id="rId4" Type="http://schemas.openxmlformats.org/officeDocument/2006/relationships/hyperlink" Target="mailto:mission@ml-guerande.fr" TargetMode="External"/><Relationship Id="rId9" Type="http://schemas.openxmlformats.org/officeDocument/2006/relationships/hyperlink" Target="mailto:contact@mlna44.org" TargetMode="External"/><Relationship Id="rId14" Type="http://schemas.openxmlformats.org/officeDocument/2006/relationships/hyperlink" Target="mailto:contact@mlhb.fr" TargetMode="External"/><Relationship Id="rId22" Type="http://schemas.openxmlformats.org/officeDocument/2006/relationships/hyperlink" Target="mailto:anefapdl@anefa.org" TargetMode="External"/><Relationship Id="rId27" Type="http://schemas.openxmlformats.org/officeDocument/2006/relationships/hyperlink" Target="mailto:apprentissage@mainetloire.cci.fr" TargetMode="External"/><Relationship Id="rId30" Type="http://schemas.openxmlformats.org/officeDocument/2006/relationships/hyperlink" Target="mailto:cep.paysdelaloire@catalys-conseil.fr" TargetMode="External"/><Relationship Id="rId35" Type="http://schemas.openxmlformats.org/officeDocument/2006/relationships/hyperlink" Target="mailto:taxe.apprentissage.ua@contact.univ-anger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"/>
  <sheetViews>
    <sheetView tabSelected="1" topLeftCell="N1" zoomScale="90" zoomScaleNormal="90" workbookViewId="0">
      <selection activeCell="U1" sqref="U1:U1048576"/>
    </sheetView>
  </sheetViews>
  <sheetFormatPr baseColWidth="10" defaultColWidth="11.42578125" defaultRowHeight="15" customHeight="1" x14ac:dyDescent="0.25"/>
  <cols>
    <col min="1" max="4" width="11.42578125" style="19"/>
    <col min="5" max="5" width="11.42578125" style="30"/>
    <col min="6" max="6" width="22.7109375" style="22" customWidth="1"/>
    <col min="7" max="7" width="57.140625" style="17" customWidth="1"/>
    <col min="8" max="8" width="14.42578125" style="17" customWidth="1"/>
    <col min="9" max="9" width="15.5703125" style="17" customWidth="1"/>
    <col min="10" max="10" width="45.28515625" style="17" customWidth="1"/>
    <col min="11" max="11" width="11.42578125" style="17"/>
    <col min="12" max="12" width="13.85546875" style="17" customWidth="1"/>
    <col min="13" max="13" width="42.28515625" style="17" customWidth="1"/>
    <col min="14" max="14" width="30.85546875" style="17" customWidth="1"/>
    <col min="15" max="15" width="11.5703125" style="17" bestFit="1" customWidth="1"/>
    <col min="16" max="16" width="25.85546875" style="17" customWidth="1"/>
    <col min="17" max="17" width="16.7109375" style="26" customWidth="1"/>
    <col min="18" max="18" width="33.7109375" style="17" customWidth="1"/>
    <col min="19" max="19" width="27.5703125" style="17" customWidth="1"/>
    <col min="20" max="20" width="11.42578125" style="17"/>
    <col min="21" max="21" width="24.7109375" style="17" customWidth="1"/>
    <col min="22" max="22" width="11.42578125" style="17"/>
    <col min="23" max="23" width="18.140625" style="17" customWidth="1"/>
    <col min="24" max="24" width="25.5703125" style="17" customWidth="1"/>
    <col min="25" max="16384" width="11.42578125" style="17"/>
  </cols>
  <sheetData>
    <row r="1" spans="1:32" s="15" customFormat="1" ht="210" x14ac:dyDescent="0.25">
      <c r="A1" s="9" t="s">
        <v>0</v>
      </c>
      <c r="B1" s="9" t="s">
        <v>1</v>
      </c>
      <c r="C1" s="9" t="s">
        <v>2</v>
      </c>
      <c r="D1" s="9" t="s">
        <v>3</v>
      </c>
      <c r="E1" s="27" t="s">
        <v>336</v>
      </c>
      <c r="F1" s="10" t="s">
        <v>7</v>
      </c>
      <c r="G1" s="11" t="s">
        <v>8</v>
      </c>
      <c r="H1" s="11" t="s">
        <v>9</v>
      </c>
      <c r="I1" s="11" t="s">
        <v>10</v>
      </c>
      <c r="J1" s="11" t="s">
        <v>11</v>
      </c>
      <c r="K1" s="11" t="s">
        <v>12</v>
      </c>
      <c r="L1" s="11" t="s">
        <v>13</v>
      </c>
      <c r="M1" s="12" t="s">
        <v>14</v>
      </c>
      <c r="N1" s="11" t="s">
        <v>15</v>
      </c>
      <c r="O1" s="11" t="s">
        <v>16</v>
      </c>
      <c r="P1" s="13" t="s">
        <v>17</v>
      </c>
      <c r="Q1" s="23" t="s">
        <v>413</v>
      </c>
      <c r="R1" s="13" t="s">
        <v>18</v>
      </c>
      <c r="S1" s="11" t="s">
        <v>19</v>
      </c>
      <c r="T1" s="11" t="s">
        <v>20</v>
      </c>
      <c r="U1" s="14" t="s">
        <v>338</v>
      </c>
      <c r="V1" s="14" t="s">
        <v>339</v>
      </c>
      <c r="W1" s="14" t="s">
        <v>340</v>
      </c>
      <c r="X1" s="14" t="s">
        <v>341</v>
      </c>
      <c r="Y1" s="14" t="s">
        <v>15</v>
      </c>
      <c r="Z1" s="14" t="s">
        <v>16</v>
      </c>
      <c r="AA1" s="14" t="s">
        <v>17</v>
      </c>
      <c r="AB1" s="11" t="s">
        <v>21</v>
      </c>
      <c r="AC1" s="11" t="s">
        <v>22</v>
      </c>
      <c r="AD1" s="11" t="s">
        <v>23</v>
      </c>
      <c r="AE1" s="11" t="s">
        <v>24</v>
      </c>
      <c r="AF1" s="11" t="s">
        <v>6</v>
      </c>
    </row>
    <row r="2" spans="1:32" ht="30" x14ac:dyDescent="0.25">
      <c r="A2" s="3" t="s">
        <v>4</v>
      </c>
      <c r="B2" s="3" t="s">
        <v>337</v>
      </c>
      <c r="C2" s="3">
        <v>2023</v>
      </c>
      <c r="D2" s="4" t="s">
        <v>5</v>
      </c>
      <c r="E2" s="28" t="s">
        <v>26</v>
      </c>
      <c r="F2" s="1">
        <v>19440984300852</v>
      </c>
      <c r="G2" s="2" t="s">
        <v>27</v>
      </c>
      <c r="H2" s="2" t="s">
        <v>28</v>
      </c>
      <c r="I2" s="2"/>
      <c r="J2" s="2" t="str">
        <f t="shared" ref="J2:J8" si="0">G2</f>
        <v>MAISON DES SERVICES UNIVERSITAIRES</v>
      </c>
      <c r="K2" s="2"/>
      <c r="L2" s="2"/>
      <c r="M2" s="2" t="s">
        <v>29</v>
      </c>
      <c r="N2" s="2"/>
      <c r="O2" s="5">
        <v>44300</v>
      </c>
      <c r="P2" s="2" t="s">
        <v>30</v>
      </c>
      <c r="Q2" s="24">
        <v>240371000</v>
      </c>
      <c r="R2" s="2" t="s">
        <v>31</v>
      </c>
      <c r="S2" s="2" t="s">
        <v>27</v>
      </c>
      <c r="T2" s="2"/>
      <c r="U2" s="2" t="s">
        <v>27</v>
      </c>
      <c r="V2" s="2"/>
      <c r="W2" s="2"/>
      <c r="X2" s="2" t="s">
        <v>29</v>
      </c>
      <c r="Y2" s="2"/>
      <c r="Z2" s="5">
        <v>44300</v>
      </c>
      <c r="AA2" s="2" t="s">
        <v>30</v>
      </c>
      <c r="AB2" s="16"/>
      <c r="AC2" s="2"/>
      <c r="AD2" s="2"/>
      <c r="AE2" s="2"/>
      <c r="AF2" s="2" t="s">
        <v>25</v>
      </c>
    </row>
    <row r="3" spans="1:32" ht="30" x14ac:dyDescent="0.25">
      <c r="A3" s="3" t="s">
        <v>4</v>
      </c>
      <c r="B3" s="3" t="s">
        <v>337</v>
      </c>
      <c r="C3" s="3">
        <v>2023</v>
      </c>
      <c r="D3" s="4" t="s">
        <v>5</v>
      </c>
      <c r="E3" s="28" t="s">
        <v>26</v>
      </c>
      <c r="F3" s="1">
        <v>19490970100303</v>
      </c>
      <c r="G3" s="31" t="s">
        <v>349</v>
      </c>
      <c r="H3" s="31" t="s">
        <v>33</v>
      </c>
      <c r="I3" s="31" t="s">
        <v>34</v>
      </c>
      <c r="J3" s="31"/>
      <c r="K3" s="31"/>
      <c r="L3" s="31"/>
      <c r="M3" s="31" t="s">
        <v>368</v>
      </c>
      <c r="N3" s="31" t="s">
        <v>369</v>
      </c>
      <c r="O3" s="31">
        <v>49035</v>
      </c>
      <c r="P3" s="31" t="s">
        <v>183</v>
      </c>
      <c r="Q3" s="35">
        <v>241962286</v>
      </c>
      <c r="R3" s="8" t="s">
        <v>420</v>
      </c>
      <c r="S3" s="2" t="s">
        <v>32</v>
      </c>
      <c r="T3" s="2" t="s">
        <v>348</v>
      </c>
      <c r="U3" s="2" t="s">
        <v>32</v>
      </c>
      <c r="V3" s="2"/>
      <c r="W3" s="2"/>
      <c r="X3" s="2" t="s">
        <v>35</v>
      </c>
      <c r="Y3" s="2"/>
      <c r="Z3" s="5">
        <v>49000</v>
      </c>
      <c r="AA3" s="2" t="s">
        <v>183</v>
      </c>
      <c r="AB3" s="2"/>
      <c r="AC3" s="2"/>
      <c r="AD3" s="2"/>
      <c r="AE3" s="2"/>
      <c r="AF3" s="2" t="s">
        <v>25</v>
      </c>
    </row>
    <row r="4" spans="1:32" ht="30" x14ac:dyDescent="0.25">
      <c r="A4" s="3" t="s">
        <v>4</v>
      </c>
      <c r="B4" s="3" t="s">
        <v>337</v>
      </c>
      <c r="C4" s="3">
        <v>2023</v>
      </c>
      <c r="D4" s="4" t="s">
        <v>5</v>
      </c>
      <c r="E4" s="28" t="s">
        <v>26</v>
      </c>
      <c r="F4" s="1">
        <v>19720916600010</v>
      </c>
      <c r="G4" s="31" t="s">
        <v>421</v>
      </c>
      <c r="H4" s="31" t="s">
        <v>421</v>
      </c>
      <c r="I4" s="31" t="s">
        <v>38</v>
      </c>
      <c r="J4" s="31"/>
      <c r="K4" s="31"/>
      <c r="L4" s="31"/>
      <c r="M4" s="31" t="s">
        <v>39</v>
      </c>
      <c r="N4" s="31"/>
      <c r="O4" s="31">
        <v>72085</v>
      </c>
      <c r="P4" s="31" t="s">
        <v>40</v>
      </c>
      <c r="Q4" s="37">
        <v>243832769</v>
      </c>
      <c r="R4" s="36" t="s">
        <v>370</v>
      </c>
      <c r="S4" s="2" t="s">
        <v>351</v>
      </c>
      <c r="T4" s="2" t="s">
        <v>350</v>
      </c>
      <c r="U4" s="2" t="s">
        <v>37</v>
      </c>
      <c r="V4" s="2"/>
      <c r="W4" s="2"/>
      <c r="X4" s="2" t="s">
        <v>39</v>
      </c>
      <c r="Y4" s="2"/>
      <c r="Z4" s="5">
        <v>72085</v>
      </c>
      <c r="AA4" s="2" t="s">
        <v>40</v>
      </c>
      <c r="AB4" s="2"/>
      <c r="AC4" s="2"/>
      <c r="AD4" s="2"/>
      <c r="AE4" s="2"/>
      <c r="AF4" s="2" t="s">
        <v>25</v>
      </c>
    </row>
    <row r="5" spans="1:32" ht="30" x14ac:dyDescent="0.25">
      <c r="A5" s="3" t="s">
        <v>4</v>
      </c>
      <c r="B5" s="3" t="s">
        <v>337</v>
      </c>
      <c r="C5" s="3">
        <v>2023</v>
      </c>
      <c r="D5" s="4" t="s">
        <v>5</v>
      </c>
      <c r="E5" s="28" t="s">
        <v>26</v>
      </c>
      <c r="F5" s="1">
        <v>40223576600019</v>
      </c>
      <c r="G5" s="2" t="s">
        <v>41</v>
      </c>
      <c r="H5" s="2"/>
      <c r="I5" s="2"/>
      <c r="J5" s="2" t="str">
        <f t="shared" si="0"/>
        <v>MISSION LOCALE VENDEE ATLANTIQUE</v>
      </c>
      <c r="K5" s="2"/>
      <c r="L5" s="2"/>
      <c r="M5" s="2" t="s">
        <v>42</v>
      </c>
      <c r="N5" s="2"/>
      <c r="O5" s="5">
        <v>85100</v>
      </c>
      <c r="P5" s="2" t="s">
        <v>43</v>
      </c>
      <c r="Q5" s="24">
        <v>251231687</v>
      </c>
      <c r="R5" s="2" t="s">
        <v>44</v>
      </c>
      <c r="S5" s="2" t="s">
        <v>41</v>
      </c>
      <c r="T5" s="2"/>
      <c r="U5" s="2" t="s">
        <v>41</v>
      </c>
      <c r="V5" s="2"/>
      <c r="W5" s="2"/>
      <c r="X5" s="2" t="s">
        <v>42</v>
      </c>
      <c r="Y5" s="2"/>
      <c r="Z5" s="5">
        <v>85100</v>
      </c>
      <c r="AA5" s="2" t="s">
        <v>43</v>
      </c>
      <c r="AB5" s="2"/>
      <c r="AC5" s="2"/>
      <c r="AD5" s="2"/>
      <c r="AE5" s="2"/>
      <c r="AF5" s="2" t="s">
        <v>25</v>
      </c>
    </row>
    <row r="6" spans="1:32" ht="30" x14ac:dyDescent="0.25">
      <c r="A6" s="3" t="s">
        <v>4</v>
      </c>
      <c r="B6" s="3" t="s">
        <v>337</v>
      </c>
      <c r="C6" s="3">
        <v>2023</v>
      </c>
      <c r="D6" s="4" t="s">
        <v>5</v>
      </c>
      <c r="E6" s="28" t="s">
        <v>26</v>
      </c>
      <c r="F6" s="1">
        <v>39367067400026</v>
      </c>
      <c r="G6" s="2" t="s">
        <v>45</v>
      </c>
      <c r="H6" s="2"/>
      <c r="I6" s="2"/>
      <c r="J6" s="2" t="str">
        <f t="shared" si="0"/>
        <v>MISSION LOCALE DU HAUT BOCAGE</v>
      </c>
      <c r="K6" s="2"/>
      <c r="L6" s="2"/>
      <c r="M6" s="2" t="s">
        <v>46</v>
      </c>
      <c r="N6" s="2"/>
      <c r="O6" s="5">
        <v>85500</v>
      </c>
      <c r="P6" s="2" t="s">
        <v>47</v>
      </c>
      <c r="Q6" s="24">
        <v>251668115</v>
      </c>
      <c r="R6" s="2" t="s">
        <v>48</v>
      </c>
      <c r="S6" s="2" t="s">
        <v>45</v>
      </c>
      <c r="T6" s="2"/>
      <c r="U6" s="2" t="s">
        <v>45</v>
      </c>
      <c r="V6" s="2"/>
      <c r="W6" s="2"/>
      <c r="X6" s="2" t="s">
        <v>46</v>
      </c>
      <c r="Y6" s="2"/>
      <c r="Z6" s="5">
        <v>85500</v>
      </c>
      <c r="AA6" s="2" t="s">
        <v>47</v>
      </c>
      <c r="AB6" s="2"/>
      <c r="AC6" s="2"/>
      <c r="AD6" s="2"/>
      <c r="AE6" s="2"/>
      <c r="AF6" s="2" t="s">
        <v>25</v>
      </c>
    </row>
    <row r="7" spans="1:32" ht="30" x14ac:dyDescent="0.25">
      <c r="A7" s="3" t="s">
        <v>4</v>
      </c>
      <c r="B7" s="3" t="s">
        <v>337</v>
      </c>
      <c r="C7" s="3">
        <v>2023</v>
      </c>
      <c r="D7" s="4" t="s">
        <v>5</v>
      </c>
      <c r="E7" s="28" t="s">
        <v>26</v>
      </c>
      <c r="F7" s="1">
        <v>39415576600022</v>
      </c>
      <c r="G7" s="2" t="s">
        <v>49</v>
      </c>
      <c r="H7" s="2"/>
      <c r="I7" s="2"/>
      <c r="J7" s="2" t="str">
        <f t="shared" si="0"/>
        <v>MISSION LOCALE DU PAYS YONNAIS</v>
      </c>
      <c r="K7" s="2"/>
      <c r="L7" s="2" t="s">
        <v>50</v>
      </c>
      <c r="M7" s="2" t="s">
        <v>51</v>
      </c>
      <c r="N7" s="2"/>
      <c r="O7" s="5">
        <v>85000</v>
      </c>
      <c r="P7" s="2" t="s">
        <v>52</v>
      </c>
      <c r="Q7" s="24">
        <v>251098970</v>
      </c>
      <c r="R7" s="2" t="s">
        <v>53</v>
      </c>
      <c r="S7" s="2" t="s">
        <v>49</v>
      </c>
      <c r="T7" s="2"/>
      <c r="U7" s="2" t="s">
        <v>49</v>
      </c>
      <c r="V7" s="2"/>
      <c r="W7" s="2" t="s">
        <v>50</v>
      </c>
      <c r="X7" s="2" t="s">
        <v>51</v>
      </c>
      <c r="Y7" s="2"/>
      <c r="Z7" s="5">
        <v>85000</v>
      </c>
      <c r="AA7" s="2" t="s">
        <v>52</v>
      </c>
      <c r="AB7" s="2"/>
      <c r="AC7" s="2"/>
      <c r="AD7" s="2"/>
      <c r="AE7" s="2"/>
      <c r="AF7" s="2" t="s">
        <v>25</v>
      </c>
    </row>
    <row r="8" spans="1:32" ht="30" x14ac:dyDescent="0.25">
      <c r="A8" s="3" t="s">
        <v>4</v>
      </c>
      <c r="B8" s="3" t="s">
        <v>337</v>
      </c>
      <c r="C8" s="3">
        <v>2023</v>
      </c>
      <c r="D8" s="4" t="s">
        <v>5</v>
      </c>
      <c r="E8" s="28" t="s">
        <v>26</v>
      </c>
      <c r="F8" s="1">
        <v>39030622300046</v>
      </c>
      <c r="G8" s="2" t="s">
        <v>54</v>
      </c>
      <c r="H8" s="2"/>
      <c r="I8" s="2"/>
      <c r="J8" s="2" t="str">
        <f t="shared" si="0"/>
        <v>MISSION LOCALE DU SUD VENDEE</v>
      </c>
      <c r="K8" s="2"/>
      <c r="L8" s="2"/>
      <c r="M8" s="2" t="s">
        <v>55</v>
      </c>
      <c r="N8" s="2"/>
      <c r="O8" s="5">
        <v>85200</v>
      </c>
      <c r="P8" s="2" t="s">
        <v>56</v>
      </c>
      <c r="Q8" s="24">
        <v>251511757</v>
      </c>
      <c r="R8" s="2" t="s">
        <v>57</v>
      </c>
      <c r="S8" s="2" t="s">
        <v>54</v>
      </c>
      <c r="T8" s="2"/>
      <c r="U8" s="2" t="s">
        <v>54</v>
      </c>
      <c r="V8" s="2"/>
      <c r="W8" s="2"/>
      <c r="X8" s="2" t="s">
        <v>55</v>
      </c>
      <c r="Y8" s="2"/>
      <c r="Z8" s="5">
        <v>85200</v>
      </c>
      <c r="AA8" s="2" t="s">
        <v>56</v>
      </c>
      <c r="AB8" s="2"/>
      <c r="AC8" s="2"/>
      <c r="AD8" s="2"/>
      <c r="AE8" s="2"/>
      <c r="AF8" s="2" t="s">
        <v>25</v>
      </c>
    </row>
    <row r="9" spans="1:32" ht="45" x14ac:dyDescent="0.25">
      <c r="A9" s="3" t="s">
        <v>4</v>
      </c>
      <c r="B9" s="3" t="s">
        <v>337</v>
      </c>
      <c r="C9" s="3">
        <v>2023</v>
      </c>
      <c r="D9" s="4" t="s">
        <v>5</v>
      </c>
      <c r="E9" s="28" t="s">
        <v>26</v>
      </c>
      <c r="F9" s="1">
        <v>18723700300020</v>
      </c>
      <c r="G9" s="2" t="s">
        <v>58</v>
      </c>
      <c r="H9" s="2"/>
      <c r="I9" s="2" t="s">
        <v>346</v>
      </c>
      <c r="J9" s="2" t="s">
        <v>347</v>
      </c>
      <c r="K9" s="2"/>
      <c r="L9" s="2"/>
      <c r="M9" s="2" t="s">
        <v>59</v>
      </c>
      <c r="N9" s="2"/>
      <c r="O9" s="5">
        <v>72100</v>
      </c>
      <c r="P9" s="2" t="s">
        <v>60</v>
      </c>
      <c r="Q9" s="24">
        <v>243841660</v>
      </c>
      <c r="R9" s="2" t="s">
        <v>61</v>
      </c>
      <c r="S9" s="2" t="s">
        <v>58</v>
      </c>
      <c r="T9" s="2" t="s">
        <v>346</v>
      </c>
      <c r="U9" s="2" t="s">
        <v>347</v>
      </c>
      <c r="V9" s="2"/>
      <c r="W9" s="2"/>
      <c r="X9" s="2" t="s">
        <v>59</v>
      </c>
      <c r="Y9" s="2"/>
      <c r="Z9" s="5">
        <v>72100</v>
      </c>
      <c r="AA9" s="2" t="s">
        <v>60</v>
      </c>
      <c r="AB9" s="2"/>
      <c r="AC9" s="2"/>
      <c r="AD9" s="2"/>
      <c r="AE9" s="2"/>
      <c r="AF9" s="2" t="s">
        <v>25</v>
      </c>
    </row>
    <row r="10" spans="1:32" ht="30" x14ac:dyDescent="0.25">
      <c r="A10" s="3" t="s">
        <v>4</v>
      </c>
      <c r="B10" s="3" t="s">
        <v>337</v>
      </c>
      <c r="C10" s="3">
        <v>2023</v>
      </c>
      <c r="D10" s="4" t="s">
        <v>5</v>
      </c>
      <c r="E10" s="28" t="s">
        <v>26</v>
      </c>
      <c r="F10" s="1">
        <v>51205627600011</v>
      </c>
      <c r="G10" s="2" t="s">
        <v>62</v>
      </c>
      <c r="H10" s="2"/>
      <c r="I10" s="2"/>
      <c r="J10" s="2" t="str">
        <f t="shared" ref="J10:J16" si="1">G10</f>
        <v>MISSION LOCALE SARTHE ET LOIR</v>
      </c>
      <c r="K10" s="2"/>
      <c r="L10" s="2"/>
      <c r="M10" s="2" t="s">
        <v>63</v>
      </c>
      <c r="N10" s="2"/>
      <c r="O10" s="5">
        <v>72200</v>
      </c>
      <c r="P10" s="2" t="s">
        <v>64</v>
      </c>
      <c r="Q10" s="24">
        <v>243452308</v>
      </c>
      <c r="R10" s="2" t="s">
        <v>65</v>
      </c>
      <c r="S10" s="2" t="s">
        <v>62</v>
      </c>
      <c r="T10" s="2"/>
      <c r="U10" s="2" t="s">
        <v>62</v>
      </c>
      <c r="V10" s="2"/>
      <c r="W10" s="2"/>
      <c r="X10" s="2" t="s">
        <v>63</v>
      </c>
      <c r="Y10" s="2"/>
      <c r="Z10" s="5">
        <v>72200</v>
      </c>
      <c r="AA10" s="2" t="s">
        <v>64</v>
      </c>
      <c r="AB10" s="2"/>
      <c r="AC10" s="2"/>
      <c r="AD10" s="2"/>
      <c r="AE10" s="2"/>
      <c r="AF10" s="2" t="s">
        <v>25</v>
      </c>
    </row>
    <row r="11" spans="1:32" ht="30" x14ac:dyDescent="0.25">
      <c r="A11" s="3" t="s">
        <v>4</v>
      </c>
      <c r="B11" s="3" t="s">
        <v>337</v>
      </c>
      <c r="C11" s="3">
        <v>2023</v>
      </c>
      <c r="D11" s="4" t="s">
        <v>5</v>
      </c>
      <c r="E11" s="28" t="s">
        <v>26</v>
      </c>
      <c r="F11" s="1">
        <v>41447487400016</v>
      </c>
      <c r="G11" s="2" t="s">
        <v>66</v>
      </c>
      <c r="H11" s="2"/>
      <c r="I11" s="2"/>
      <c r="J11" s="2" t="str">
        <f t="shared" si="1"/>
        <v>MISSION LOCALE SARTHE NORD</v>
      </c>
      <c r="K11" s="2"/>
      <c r="L11" s="2" t="s">
        <v>67</v>
      </c>
      <c r="M11" s="2" t="s">
        <v>68</v>
      </c>
      <c r="N11" s="2"/>
      <c r="O11" s="5">
        <v>72600</v>
      </c>
      <c r="P11" s="2" t="s">
        <v>69</v>
      </c>
      <c r="Q11" s="24">
        <v>243978765</v>
      </c>
      <c r="R11" s="2" t="s">
        <v>70</v>
      </c>
      <c r="S11" s="2" t="s">
        <v>66</v>
      </c>
      <c r="T11" s="2"/>
      <c r="U11" s="2" t="s">
        <v>66</v>
      </c>
      <c r="V11" s="2"/>
      <c r="W11" s="2" t="s">
        <v>67</v>
      </c>
      <c r="X11" s="2" t="s">
        <v>68</v>
      </c>
      <c r="Y11" s="2"/>
      <c r="Z11" s="5">
        <v>72600</v>
      </c>
      <c r="AA11" s="2" t="s">
        <v>69</v>
      </c>
      <c r="AB11" s="2"/>
      <c r="AC11" s="2"/>
      <c r="AD11" s="2"/>
      <c r="AE11" s="2"/>
      <c r="AF11" s="2" t="s">
        <v>25</v>
      </c>
    </row>
    <row r="12" spans="1:32" ht="30" x14ac:dyDescent="0.25">
      <c r="A12" s="3" t="s">
        <v>4</v>
      </c>
      <c r="B12" s="3" t="s">
        <v>337</v>
      </c>
      <c r="C12" s="3">
        <v>2023</v>
      </c>
      <c r="D12" s="4" t="s">
        <v>5</v>
      </c>
      <c r="E12" s="28" t="s">
        <v>26</v>
      </c>
      <c r="F12" s="1">
        <v>50976164900037</v>
      </c>
      <c r="G12" s="2" t="s">
        <v>71</v>
      </c>
      <c r="H12" s="2"/>
      <c r="I12" s="2"/>
      <c r="J12" s="2" t="str">
        <f t="shared" si="1"/>
        <v>MISSION LOCALE DE LA MAYENNE</v>
      </c>
      <c r="K12" s="2"/>
      <c r="L12" s="2"/>
      <c r="M12" s="2" t="s">
        <v>72</v>
      </c>
      <c r="N12" s="2"/>
      <c r="O12" s="5">
        <v>53000</v>
      </c>
      <c r="P12" s="2" t="s">
        <v>73</v>
      </c>
      <c r="Q12" s="24">
        <v>243560012</v>
      </c>
      <c r="R12" s="2" t="s">
        <v>74</v>
      </c>
      <c r="S12" s="2" t="s">
        <v>71</v>
      </c>
      <c r="T12" s="2"/>
      <c r="U12" s="2" t="s">
        <v>71</v>
      </c>
      <c r="V12" s="2"/>
      <c r="W12" s="2"/>
      <c r="X12" s="2" t="s">
        <v>72</v>
      </c>
      <c r="Y12" s="2"/>
      <c r="Z12" s="5">
        <v>53000</v>
      </c>
      <c r="AA12" s="2" t="s">
        <v>73</v>
      </c>
      <c r="AB12" s="2"/>
      <c r="AC12" s="2"/>
      <c r="AD12" s="2"/>
      <c r="AE12" s="2"/>
      <c r="AF12" s="2" t="s">
        <v>25</v>
      </c>
    </row>
    <row r="13" spans="1:32" ht="30" x14ac:dyDescent="0.25">
      <c r="A13" s="3" t="s">
        <v>4</v>
      </c>
      <c r="B13" s="3" t="s">
        <v>337</v>
      </c>
      <c r="C13" s="3">
        <v>2023</v>
      </c>
      <c r="D13" s="4" t="s">
        <v>5</v>
      </c>
      <c r="E13" s="28" t="s">
        <v>26</v>
      </c>
      <c r="F13" s="1">
        <v>35291277800045</v>
      </c>
      <c r="G13" s="2" t="s">
        <v>75</v>
      </c>
      <c r="H13" s="2"/>
      <c r="I13" s="2"/>
      <c r="J13" s="2" t="str">
        <f t="shared" si="1"/>
        <v>MISSION LOCALE DU PAYS SEGREEN</v>
      </c>
      <c r="K13" s="2"/>
      <c r="L13" s="2"/>
      <c r="M13" s="2" t="s">
        <v>76</v>
      </c>
      <c r="N13" s="2"/>
      <c r="O13" s="5">
        <v>49500</v>
      </c>
      <c r="P13" s="2" t="s">
        <v>77</v>
      </c>
      <c r="Q13" s="24">
        <v>241611000</v>
      </c>
      <c r="R13" s="2" t="s">
        <v>78</v>
      </c>
      <c r="S13" s="2" t="s">
        <v>75</v>
      </c>
      <c r="T13" s="2"/>
      <c r="U13" s="2" t="s">
        <v>75</v>
      </c>
      <c r="V13" s="2"/>
      <c r="W13" s="2"/>
      <c r="X13" s="2" t="s">
        <v>76</v>
      </c>
      <c r="Y13" s="2"/>
      <c r="Z13" s="5">
        <v>49500</v>
      </c>
      <c r="AA13" s="2" t="s">
        <v>77</v>
      </c>
      <c r="AB13" s="2"/>
      <c r="AC13" s="2"/>
      <c r="AD13" s="2"/>
      <c r="AE13" s="2"/>
      <c r="AF13" s="2" t="s">
        <v>25</v>
      </c>
    </row>
    <row r="14" spans="1:32" ht="30" x14ac:dyDescent="0.25">
      <c r="A14" s="3" t="s">
        <v>4</v>
      </c>
      <c r="B14" s="3" t="s">
        <v>337</v>
      </c>
      <c r="C14" s="3">
        <v>2023</v>
      </c>
      <c r="D14" s="4" t="s">
        <v>5</v>
      </c>
      <c r="E14" s="28" t="s">
        <v>26</v>
      </c>
      <c r="F14" s="1">
        <v>42483551000019</v>
      </c>
      <c r="G14" s="2" t="s">
        <v>79</v>
      </c>
      <c r="H14" s="2"/>
      <c r="I14" s="2"/>
      <c r="J14" s="2" t="str">
        <f t="shared" si="1"/>
        <v>MISSION LOCALE DU SAUMUROIS</v>
      </c>
      <c r="K14" s="2"/>
      <c r="L14" s="2"/>
      <c r="M14" s="2" t="s">
        <v>81</v>
      </c>
      <c r="N14" s="2" t="s">
        <v>80</v>
      </c>
      <c r="O14" s="5">
        <v>49415</v>
      </c>
      <c r="P14" s="2" t="s">
        <v>82</v>
      </c>
      <c r="Q14" s="24">
        <v>241382345</v>
      </c>
      <c r="R14" s="2" t="s">
        <v>83</v>
      </c>
      <c r="S14" s="2" t="s">
        <v>79</v>
      </c>
      <c r="T14" s="2"/>
      <c r="U14" s="2" t="s">
        <v>79</v>
      </c>
      <c r="V14" s="2"/>
      <c r="W14" s="16"/>
      <c r="X14" s="2" t="s">
        <v>81</v>
      </c>
      <c r="Y14" s="2" t="s">
        <v>80</v>
      </c>
      <c r="Z14" s="5">
        <v>49415</v>
      </c>
      <c r="AA14" s="2" t="s">
        <v>82</v>
      </c>
      <c r="AB14" s="2"/>
      <c r="AC14" s="2"/>
      <c r="AD14" s="2"/>
      <c r="AE14" s="2"/>
      <c r="AF14" s="2" t="s">
        <v>25</v>
      </c>
    </row>
    <row r="15" spans="1:32" ht="30" x14ac:dyDescent="0.25">
      <c r="A15" s="3" t="s">
        <v>4</v>
      </c>
      <c r="B15" s="3" t="s">
        <v>337</v>
      </c>
      <c r="C15" s="3">
        <v>2023</v>
      </c>
      <c r="D15" s="4" t="s">
        <v>5</v>
      </c>
      <c r="E15" s="28" t="s">
        <v>26</v>
      </c>
      <c r="F15" s="1">
        <v>39015515800020</v>
      </c>
      <c r="G15" s="2" t="s">
        <v>84</v>
      </c>
      <c r="H15" s="2"/>
      <c r="I15" s="2"/>
      <c r="J15" s="2" t="str">
        <f t="shared" si="1"/>
        <v>MISSION LOCALE DU CHOLETAIS</v>
      </c>
      <c r="K15" s="2"/>
      <c r="L15" s="2"/>
      <c r="M15" s="2" t="s">
        <v>85</v>
      </c>
      <c r="N15" s="2"/>
      <c r="O15" s="5">
        <v>49300</v>
      </c>
      <c r="P15" s="2" t="s">
        <v>86</v>
      </c>
      <c r="Q15" s="24">
        <v>241498100</v>
      </c>
      <c r="R15" s="2" t="s">
        <v>87</v>
      </c>
      <c r="S15" s="2" t="s">
        <v>84</v>
      </c>
      <c r="T15" s="2"/>
      <c r="U15" s="2" t="s">
        <v>84</v>
      </c>
      <c r="V15" s="2"/>
      <c r="W15" s="2"/>
      <c r="X15" s="2" t="s">
        <v>85</v>
      </c>
      <c r="Y15" s="2"/>
      <c r="Z15" s="5">
        <v>49300</v>
      </c>
      <c r="AA15" s="2" t="s">
        <v>86</v>
      </c>
      <c r="AB15" s="2"/>
      <c r="AC15" s="2"/>
      <c r="AD15" s="2"/>
      <c r="AE15" s="2"/>
      <c r="AF15" s="2" t="s">
        <v>25</v>
      </c>
    </row>
    <row r="16" spans="1:32" ht="30" x14ac:dyDescent="0.25">
      <c r="A16" s="3" t="s">
        <v>4</v>
      </c>
      <c r="B16" s="3" t="s">
        <v>337</v>
      </c>
      <c r="C16" s="3">
        <v>2023</v>
      </c>
      <c r="D16" s="4" t="s">
        <v>5</v>
      </c>
      <c r="E16" s="28" t="s">
        <v>26</v>
      </c>
      <c r="F16" s="1">
        <v>38955361100051</v>
      </c>
      <c r="G16" s="2" t="s">
        <v>88</v>
      </c>
      <c r="H16" s="2"/>
      <c r="I16" s="2"/>
      <c r="J16" s="2" t="str">
        <f t="shared" si="1"/>
        <v>MISSION LOCALE ANGEVINE</v>
      </c>
      <c r="K16" s="2"/>
      <c r="L16" s="2"/>
      <c r="M16" s="2" t="s">
        <v>89</v>
      </c>
      <c r="N16" s="2"/>
      <c r="O16" s="5">
        <v>49000</v>
      </c>
      <c r="P16" s="2" t="s">
        <v>36</v>
      </c>
      <c r="Q16" s="24">
        <v>241241600</v>
      </c>
      <c r="R16" s="2" t="s">
        <v>90</v>
      </c>
      <c r="S16" s="2" t="s">
        <v>88</v>
      </c>
      <c r="T16" s="2"/>
      <c r="U16" s="2" t="s">
        <v>88</v>
      </c>
      <c r="V16" s="2"/>
      <c r="W16" s="2"/>
      <c r="X16" s="2" t="s">
        <v>89</v>
      </c>
      <c r="Y16" s="2"/>
      <c r="Z16" s="5">
        <v>49000</v>
      </c>
      <c r="AA16" s="2" t="s">
        <v>36</v>
      </c>
      <c r="AB16" s="2"/>
      <c r="AC16" s="2"/>
      <c r="AD16" s="2"/>
      <c r="AE16" s="2"/>
      <c r="AF16" s="2" t="s">
        <v>25</v>
      </c>
    </row>
    <row r="17" spans="1:32" ht="45" x14ac:dyDescent="0.25">
      <c r="A17" s="3" t="s">
        <v>4</v>
      </c>
      <c r="B17" s="3" t="s">
        <v>337</v>
      </c>
      <c r="C17" s="3">
        <v>2023</v>
      </c>
      <c r="D17" s="4" t="s">
        <v>5</v>
      </c>
      <c r="E17" s="28" t="s">
        <v>26</v>
      </c>
      <c r="F17" s="1">
        <v>32937159500052</v>
      </c>
      <c r="G17" s="2" t="s">
        <v>91</v>
      </c>
      <c r="H17" s="2"/>
      <c r="I17" s="2" t="s">
        <v>353</v>
      </c>
      <c r="J17" s="2" t="s">
        <v>352</v>
      </c>
      <c r="K17" s="2"/>
      <c r="L17" s="2"/>
      <c r="M17" s="2" t="s">
        <v>92</v>
      </c>
      <c r="N17" s="2"/>
      <c r="O17" s="5">
        <v>44600</v>
      </c>
      <c r="P17" s="2" t="s">
        <v>93</v>
      </c>
      <c r="Q17" s="24">
        <v>240225030</v>
      </c>
      <c r="R17" s="2" t="s">
        <v>94</v>
      </c>
      <c r="S17" s="2" t="s">
        <v>91</v>
      </c>
      <c r="T17" s="2" t="s">
        <v>353</v>
      </c>
      <c r="U17" s="2" t="s">
        <v>352</v>
      </c>
      <c r="V17" s="2"/>
      <c r="W17" s="2"/>
      <c r="X17" s="2" t="s">
        <v>92</v>
      </c>
      <c r="Y17" s="2"/>
      <c r="Z17" s="5">
        <v>44600</v>
      </c>
      <c r="AA17" s="2" t="s">
        <v>93</v>
      </c>
      <c r="AB17" s="2"/>
      <c r="AC17" s="2"/>
      <c r="AD17" s="2"/>
      <c r="AE17" s="2"/>
      <c r="AF17" s="2" t="s">
        <v>25</v>
      </c>
    </row>
    <row r="18" spans="1:32" ht="45" x14ac:dyDescent="0.25">
      <c r="A18" s="3" t="s">
        <v>4</v>
      </c>
      <c r="B18" s="3" t="s">
        <v>337</v>
      </c>
      <c r="C18" s="3">
        <v>2023</v>
      </c>
      <c r="D18" s="4" t="s">
        <v>5</v>
      </c>
      <c r="E18" s="28" t="s">
        <v>26</v>
      </c>
      <c r="F18" s="1">
        <v>38434651600030</v>
      </c>
      <c r="G18" s="2" t="s">
        <v>95</v>
      </c>
      <c r="H18" s="2"/>
      <c r="I18" s="2"/>
      <c r="J18" s="2" t="s">
        <v>414</v>
      </c>
      <c r="K18" s="2"/>
      <c r="L18" s="2"/>
      <c r="M18" s="2" t="s">
        <v>96</v>
      </c>
      <c r="N18" s="2"/>
      <c r="O18" s="5">
        <v>44530</v>
      </c>
      <c r="P18" s="2" t="s">
        <v>97</v>
      </c>
      <c r="Q18" s="24">
        <v>240015584</v>
      </c>
      <c r="R18" s="2" t="s">
        <v>98</v>
      </c>
      <c r="S18" s="2" t="s">
        <v>95</v>
      </c>
      <c r="T18" s="2"/>
      <c r="U18" s="2" t="s">
        <v>265</v>
      </c>
      <c r="V18" s="2"/>
      <c r="W18" s="2"/>
      <c r="X18" s="2" t="s">
        <v>96</v>
      </c>
      <c r="Y18" s="2"/>
      <c r="Z18" s="5">
        <v>44530</v>
      </c>
      <c r="AA18" s="2" t="s">
        <v>97</v>
      </c>
      <c r="AB18" s="2"/>
      <c r="AC18" s="2"/>
      <c r="AD18" s="2"/>
      <c r="AE18" s="2"/>
      <c r="AF18" s="2" t="s">
        <v>25</v>
      </c>
    </row>
    <row r="19" spans="1:32" ht="30" x14ac:dyDescent="0.25">
      <c r="A19" s="3" t="s">
        <v>4</v>
      </c>
      <c r="B19" s="3" t="s">
        <v>337</v>
      </c>
      <c r="C19" s="3">
        <v>2023</v>
      </c>
      <c r="D19" s="4" t="s">
        <v>5</v>
      </c>
      <c r="E19" s="28" t="s">
        <v>26</v>
      </c>
      <c r="F19" s="1">
        <v>39911605200024</v>
      </c>
      <c r="G19" s="2" t="s">
        <v>99</v>
      </c>
      <c r="H19" s="2"/>
      <c r="I19" s="2"/>
      <c r="J19" s="2" t="str">
        <f t="shared" ref="J19:J34" si="2">G19</f>
        <v>MISSION LOCALE NORD ATLANTIQUE</v>
      </c>
      <c r="K19" s="2"/>
      <c r="L19" s="2"/>
      <c r="M19" s="2" t="s">
        <v>100</v>
      </c>
      <c r="N19" s="2"/>
      <c r="O19" s="5">
        <v>44170</v>
      </c>
      <c r="P19" s="2" t="s">
        <v>101</v>
      </c>
      <c r="Q19" s="24">
        <v>240793349</v>
      </c>
      <c r="R19" s="2" t="s">
        <v>102</v>
      </c>
      <c r="S19" s="2" t="s">
        <v>99</v>
      </c>
      <c r="T19" s="2"/>
      <c r="U19" s="2" t="s">
        <v>99</v>
      </c>
      <c r="V19" s="2"/>
      <c r="W19" s="2"/>
      <c r="X19" s="2" t="s">
        <v>100</v>
      </c>
      <c r="Y19" s="2"/>
      <c r="Z19" s="5">
        <v>44170</v>
      </c>
      <c r="AA19" s="2" t="s">
        <v>101</v>
      </c>
      <c r="AB19" s="2"/>
      <c r="AC19" s="2"/>
      <c r="AD19" s="2"/>
      <c r="AE19" s="2"/>
      <c r="AF19" s="2" t="s">
        <v>25</v>
      </c>
    </row>
    <row r="20" spans="1:32" ht="30" x14ac:dyDescent="0.25">
      <c r="A20" s="3" t="s">
        <v>4</v>
      </c>
      <c r="B20" s="3" t="s">
        <v>337</v>
      </c>
      <c r="C20" s="3">
        <v>2023</v>
      </c>
      <c r="D20" s="4" t="s">
        <v>5</v>
      </c>
      <c r="E20" s="28" t="s">
        <v>26</v>
      </c>
      <c r="F20" s="1">
        <v>83978245500019</v>
      </c>
      <c r="G20" s="2" t="s">
        <v>103</v>
      </c>
      <c r="H20" s="2"/>
      <c r="I20" s="2" t="s">
        <v>354</v>
      </c>
      <c r="J20" s="2" t="str">
        <f t="shared" si="2"/>
        <v>MISSION LOCALE DE NANTES</v>
      </c>
      <c r="K20" s="2"/>
      <c r="L20" s="2"/>
      <c r="M20" s="2" t="s">
        <v>104</v>
      </c>
      <c r="N20" s="2"/>
      <c r="O20" s="5">
        <v>44100</v>
      </c>
      <c r="P20" s="2" t="s">
        <v>30</v>
      </c>
      <c r="Q20" s="24">
        <v>251803880</v>
      </c>
      <c r="R20" s="2" t="s">
        <v>105</v>
      </c>
      <c r="S20" s="2" t="s">
        <v>103</v>
      </c>
      <c r="T20" s="2" t="s">
        <v>354</v>
      </c>
      <c r="U20" s="2" t="s">
        <v>103</v>
      </c>
      <c r="V20" s="2"/>
      <c r="W20" s="2"/>
      <c r="X20" s="2" t="s">
        <v>104</v>
      </c>
      <c r="Y20" s="2"/>
      <c r="Z20" s="5">
        <v>44100</v>
      </c>
      <c r="AA20" s="2" t="s">
        <v>30</v>
      </c>
      <c r="AB20" s="2"/>
      <c r="AC20" s="2"/>
      <c r="AD20" s="2"/>
      <c r="AE20" s="2"/>
      <c r="AF20" s="2" t="s">
        <v>25</v>
      </c>
    </row>
    <row r="21" spans="1:32" ht="30" x14ac:dyDescent="0.25">
      <c r="A21" s="3" t="s">
        <v>4</v>
      </c>
      <c r="B21" s="3" t="s">
        <v>337</v>
      </c>
      <c r="C21" s="3">
        <v>2023</v>
      </c>
      <c r="D21" s="4" t="s">
        <v>5</v>
      </c>
      <c r="E21" s="28" t="s">
        <v>26</v>
      </c>
      <c r="F21" s="1">
        <v>45151111700017</v>
      </c>
      <c r="G21" s="2" t="s">
        <v>106</v>
      </c>
      <c r="H21" s="2"/>
      <c r="I21" s="2"/>
      <c r="J21" s="2" t="str">
        <f t="shared" si="2"/>
        <v>MISSION LOCALE PAYS DE RETZ</v>
      </c>
      <c r="K21" s="2"/>
      <c r="L21" s="2"/>
      <c r="M21" s="2" t="s">
        <v>107</v>
      </c>
      <c r="N21" s="2"/>
      <c r="O21" s="5">
        <v>44270</v>
      </c>
      <c r="P21" s="2" t="s">
        <v>108</v>
      </c>
      <c r="Q21" s="24">
        <v>240023845</v>
      </c>
      <c r="R21" s="2" t="s">
        <v>109</v>
      </c>
      <c r="S21" s="2" t="s">
        <v>106</v>
      </c>
      <c r="T21" s="2"/>
      <c r="U21" s="2" t="s">
        <v>106</v>
      </c>
      <c r="V21" s="2"/>
      <c r="W21" s="2"/>
      <c r="X21" s="2" t="s">
        <v>107</v>
      </c>
      <c r="Y21" s="2"/>
      <c r="Z21" s="5">
        <v>44270</v>
      </c>
      <c r="AA21" s="2" t="s">
        <v>108</v>
      </c>
      <c r="AB21" s="2"/>
      <c r="AC21" s="2"/>
      <c r="AD21" s="2"/>
      <c r="AE21" s="2"/>
      <c r="AF21" s="2" t="s">
        <v>25</v>
      </c>
    </row>
    <row r="22" spans="1:32" ht="30" x14ac:dyDescent="0.25">
      <c r="A22" s="3" t="s">
        <v>4</v>
      </c>
      <c r="B22" s="3" t="s">
        <v>337</v>
      </c>
      <c r="C22" s="3">
        <v>2023</v>
      </c>
      <c r="D22" s="4" t="s">
        <v>5</v>
      </c>
      <c r="E22" s="28" t="s">
        <v>26</v>
      </c>
      <c r="F22" s="1">
        <v>38752644500037</v>
      </c>
      <c r="G22" s="2" t="s">
        <v>110</v>
      </c>
      <c r="H22" s="2"/>
      <c r="I22" s="2"/>
      <c r="J22" s="2" t="s">
        <v>265</v>
      </c>
      <c r="K22" s="2"/>
      <c r="L22" s="2"/>
      <c r="M22" s="2" t="s">
        <v>111</v>
      </c>
      <c r="N22" s="2"/>
      <c r="O22" s="5">
        <v>44350</v>
      </c>
      <c r="P22" s="2" t="s">
        <v>112</v>
      </c>
      <c r="Q22" s="24">
        <v>240429676</v>
      </c>
      <c r="R22" s="2" t="s">
        <v>113</v>
      </c>
      <c r="S22" s="2" t="s">
        <v>110</v>
      </c>
      <c r="T22" s="2"/>
      <c r="U22" s="2" t="s">
        <v>358</v>
      </c>
      <c r="V22" s="2"/>
      <c r="W22" s="2"/>
      <c r="X22" s="2" t="s">
        <v>111</v>
      </c>
      <c r="Y22" s="2"/>
      <c r="Z22" s="5">
        <v>44350</v>
      </c>
      <c r="AA22" s="2" t="s">
        <v>112</v>
      </c>
      <c r="AB22" s="2"/>
      <c r="AC22" s="2"/>
      <c r="AD22" s="2"/>
      <c r="AE22" s="2"/>
      <c r="AF22" s="2" t="s">
        <v>25</v>
      </c>
    </row>
    <row r="23" spans="1:32" ht="30" x14ac:dyDescent="0.25">
      <c r="A23" s="3" t="s">
        <v>4</v>
      </c>
      <c r="B23" s="3" t="s">
        <v>337</v>
      </c>
      <c r="C23" s="3">
        <v>2023</v>
      </c>
      <c r="D23" s="4" t="s">
        <v>5</v>
      </c>
      <c r="E23" s="28" t="s">
        <v>26</v>
      </c>
      <c r="F23" s="1">
        <v>45085967300029</v>
      </c>
      <c r="G23" s="2" t="s">
        <v>114</v>
      </c>
      <c r="H23" s="2"/>
      <c r="I23" s="2"/>
      <c r="J23" s="2" t="str">
        <f t="shared" si="2"/>
        <v>MISSION LOCALE VIGNOBLE NANTAIS</v>
      </c>
      <c r="K23" s="2"/>
      <c r="L23" s="2"/>
      <c r="M23" s="2" t="s">
        <v>115</v>
      </c>
      <c r="N23" s="2"/>
      <c r="O23" s="5">
        <v>44190</v>
      </c>
      <c r="P23" s="2" t="s">
        <v>116</v>
      </c>
      <c r="Q23" s="24">
        <v>240360913</v>
      </c>
      <c r="R23" s="2" t="s">
        <v>117</v>
      </c>
      <c r="S23" s="2" t="s">
        <v>114</v>
      </c>
      <c r="T23" s="2"/>
      <c r="U23" s="2" t="s">
        <v>114</v>
      </c>
      <c r="V23" s="2"/>
      <c r="W23" s="2"/>
      <c r="X23" s="2" t="s">
        <v>115</v>
      </c>
      <c r="Y23" s="2"/>
      <c r="Z23" s="5">
        <v>44190</v>
      </c>
      <c r="AA23" s="2" t="s">
        <v>116</v>
      </c>
      <c r="AB23" s="2"/>
      <c r="AC23" s="2"/>
      <c r="AD23" s="2"/>
      <c r="AE23" s="2"/>
      <c r="AF23" s="2" t="s">
        <v>25</v>
      </c>
    </row>
    <row r="24" spans="1:32" ht="30" x14ac:dyDescent="0.25">
      <c r="A24" s="3" t="s">
        <v>4</v>
      </c>
      <c r="B24" s="3" t="s">
        <v>337</v>
      </c>
      <c r="C24" s="3">
        <v>2023</v>
      </c>
      <c r="D24" s="4" t="s">
        <v>5</v>
      </c>
      <c r="E24" s="28" t="s">
        <v>26</v>
      </c>
      <c r="F24" s="1">
        <v>45307101100028</v>
      </c>
      <c r="G24" s="2" t="s">
        <v>118</v>
      </c>
      <c r="H24" s="2"/>
      <c r="I24" s="2"/>
      <c r="J24" s="2" t="str">
        <f t="shared" si="2"/>
        <v>MISSION LOCALE DU PAYS D'ANCENIS</v>
      </c>
      <c r="K24" s="2"/>
      <c r="L24" s="2" t="s">
        <v>119</v>
      </c>
      <c r="M24" s="2" t="s">
        <v>120</v>
      </c>
      <c r="N24" s="2"/>
      <c r="O24" s="5">
        <v>44150</v>
      </c>
      <c r="P24" s="2" t="s">
        <v>121</v>
      </c>
      <c r="Q24" s="24">
        <v>240964430</v>
      </c>
      <c r="R24" s="2" t="s">
        <v>122</v>
      </c>
      <c r="S24" s="2" t="s">
        <v>118</v>
      </c>
      <c r="T24" s="2"/>
      <c r="U24" s="2" t="s">
        <v>118</v>
      </c>
      <c r="V24" s="2"/>
      <c r="W24" s="2" t="s">
        <v>119</v>
      </c>
      <c r="X24" s="2" t="s">
        <v>120</v>
      </c>
      <c r="Y24" s="2"/>
      <c r="Z24" s="5">
        <v>44150</v>
      </c>
      <c r="AA24" s="2" t="s">
        <v>121</v>
      </c>
      <c r="AB24" s="2"/>
      <c r="AC24" s="2"/>
      <c r="AD24" s="2"/>
      <c r="AE24" s="2"/>
      <c r="AF24" s="2" t="s">
        <v>25</v>
      </c>
    </row>
    <row r="25" spans="1:32" ht="45" x14ac:dyDescent="0.25">
      <c r="A25" s="3" t="s">
        <v>4</v>
      </c>
      <c r="B25" s="3" t="s">
        <v>337</v>
      </c>
      <c r="C25" s="3">
        <v>2023</v>
      </c>
      <c r="D25" s="4" t="s">
        <v>5</v>
      </c>
      <c r="E25" s="28" t="s">
        <v>26</v>
      </c>
      <c r="F25" s="33">
        <v>17850431200608</v>
      </c>
      <c r="G25" s="32" t="s">
        <v>451</v>
      </c>
      <c r="H25" s="32" t="s">
        <v>124</v>
      </c>
      <c r="I25" s="32" t="s">
        <v>452</v>
      </c>
      <c r="J25" s="32" t="s">
        <v>451</v>
      </c>
      <c r="K25" s="32"/>
      <c r="L25" s="32"/>
      <c r="M25" s="32" t="s">
        <v>126</v>
      </c>
      <c r="N25" s="32" t="s">
        <v>125</v>
      </c>
      <c r="O25" s="34">
        <v>85020</v>
      </c>
      <c r="P25" s="32" t="s">
        <v>127</v>
      </c>
      <c r="Q25" s="35">
        <v>251370625</v>
      </c>
      <c r="R25" s="36" t="s">
        <v>128</v>
      </c>
      <c r="S25" s="2" t="s">
        <v>123</v>
      </c>
      <c r="T25" s="2"/>
      <c r="U25" s="2" t="s">
        <v>123</v>
      </c>
      <c r="V25" s="2"/>
      <c r="W25" s="2" t="s">
        <v>126</v>
      </c>
      <c r="X25" s="2" t="s">
        <v>342</v>
      </c>
      <c r="Y25" s="2" t="s">
        <v>125</v>
      </c>
      <c r="Z25" s="5">
        <v>85020</v>
      </c>
      <c r="AA25" s="2" t="s">
        <v>127</v>
      </c>
      <c r="AB25" s="2"/>
      <c r="AC25" s="2"/>
      <c r="AD25" s="2"/>
      <c r="AE25" s="2"/>
      <c r="AF25" s="2" t="s">
        <v>25</v>
      </c>
    </row>
    <row r="26" spans="1:32" ht="30" x14ac:dyDescent="0.25">
      <c r="A26" s="3" t="s">
        <v>4</v>
      </c>
      <c r="B26" s="3" t="s">
        <v>337</v>
      </c>
      <c r="C26" s="3">
        <v>2023</v>
      </c>
      <c r="D26" s="4" t="s">
        <v>5</v>
      </c>
      <c r="E26" s="28" t="s">
        <v>26</v>
      </c>
      <c r="F26" s="33">
        <v>17850431200020</v>
      </c>
      <c r="G26" s="32" t="s">
        <v>449</v>
      </c>
      <c r="H26" s="32" t="s">
        <v>124</v>
      </c>
      <c r="I26" s="32" t="s">
        <v>450</v>
      </c>
      <c r="J26" s="32" t="s">
        <v>449</v>
      </c>
      <c r="K26" s="32"/>
      <c r="L26" s="32"/>
      <c r="M26" s="32" t="s">
        <v>126</v>
      </c>
      <c r="N26" s="32" t="s">
        <v>125</v>
      </c>
      <c r="O26" s="34">
        <v>85020</v>
      </c>
      <c r="P26" s="32" t="s">
        <v>52</v>
      </c>
      <c r="Q26" s="35">
        <v>251370625</v>
      </c>
      <c r="R26" s="36" t="s">
        <v>130</v>
      </c>
      <c r="S26" s="2" t="s">
        <v>129</v>
      </c>
      <c r="T26" s="2"/>
      <c r="U26" s="2" t="s">
        <v>129</v>
      </c>
      <c r="V26" s="2"/>
      <c r="W26" s="2" t="s">
        <v>125</v>
      </c>
      <c r="X26" s="2" t="s">
        <v>126</v>
      </c>
      <c r="Y26" s="2"/>
      <c r="Z26" s="5">
        <v>85020</v>
      </c>
      <c r="AA26" s="2" t="s">
        <v>52</v>
      </c>
      <c r="AB26" s="2"/>
      <c r="AC26" s="2"/>
      <c r="AD26" s="2"/>
      <c r="AE26" s="2"/>
      <c r="AF26" s="2" t="s">
        <v>25</v>
      </c>
    </row>
    <row r="27" spans="1:32" ht="30" x14ac:dyDescent="0.25">
      <c r="A27" s="3" t="s">
        <v>4</v>
      </c>
      <c r="B27" s="3" t="s">
        <v>337</v>
      </c>
      <c r="C27" s="3">
        <v>2023</v>
      </c>
      <c r="D27" s="4" t="s">
        <v>5</v>
      </c>
      <c r="E27" s="28" t="s">
        <v>26</v>
      </c>
      <c r="F27" s="1">
        <v>17720431000367</v>
      </c>
      <c r="G27" s="2" t="s">
        <v>131</v>
      </c>
      <c r="H27" s="2" t="s">
        <v>124</v>
      </c>
      <c r="I27" s="2"/>
      <c r="J27" s="2" t="str">
        <f t="shared" si="2"/>
        <v>CIO SARTHE NORD-LA FERTE BERNARD</v>
      </c>
      <c r="K27" s="2"/>
      <c r="L27" s="2"/>
      <c r="M27" s="2" t="s">
        <v>132</v>
      </c>
      <c r="N27" s="2"/>
      <c r="O27" s="5">
        <v>72400</v>
      </c>
      <c r="P27" s="2" t="s">
        <v>133</v>
      </c>
      <c r="Q27" s="24">
        <v>243930613</v>
      </c>
      <c r="R27" s="2" t="s">
        <v>134</v>
      </c>
      <c r="S27" s="2" t="s">
        <v>131</v>
      </c>
      <c r="T27" s="2"/>
      <c r="U27" s="2" t="s">
        <v>131</v>
      </c>
      <c r="V27" s="2"/>
      <c r="W27" s="2"/>
      <c r="X27" s="2" t="s">
        <v>132</v>
      </c>
      <c r="Y27" s="2"/>
      <c r="Z27" s="5">
        <v>72400</v>
      </c>
      <c r="AA27" s="2" t="s">
        <v>133</v>
      </c>
      <c r="AB27" s="2"/>
      <c r="AC27" s="2"/>
      <c r="AD27" s="2"/>
      <c r="AE27" s="2"/>
      <c r="AF27" s="2" t="s">
        <v>25</v>
      </c>
    </row>
    <row r="28" spans="1:32" x14ac:dyDescent="0.25">
      <c r="A28" s="3" t="s">
        <v>4</v>
      </c>
      <c r="B28" s="3" t="s">
        <v>337</v>
      </c>
      <c r="C28" s="3">
        <v>2023</v>
      </c>
      <c r="D28" s="4" t="s">
        <v>5</v>
      </c>
      <c r="E28" s="28" t="s">
        <v>26</v>
      </c>
      <c r="F28" s="33">
        <v>17720431000425</v>
      </c>
      <c r="G28" s="32" t="s">
        <v>445</v>
      </c>
      <c r="H28" s="32" t="s">
        <v>124</v>
      </c>
      <c r="I28" s="32" t="s">
        <v>446</v>
      </c>
      <c r="J28" s="32" t="s">
        <v>445</v>
      </c>
      <c r="K28" s="32"/>
      <c r="L28" s="32"/>
      <c r="M28" s="32" t="s">
        <v>447</v>
      </c>
      <c r="N28" s="32"/>
      <c r="O28" s="34">
        <v>72000</v>
      </c>
      <c r="P28" s="32" t="s">
        <v>448</v>
      </c>
      <c r="Q28" s="35">
        <v>243825511</v>
      </c>
      <c r="R28" s="36" t="s">
        <v>137</v>
      </c>
      <c r="S28" s="2" t="s">
        <v>135</v>
      </c>
      <c r="T28" s="2"/>
      <c r="U28" s="2" t="s">
        <v>135</v>
      </c>
      <c r="V28" s="2"/>
      <c r="W28" s="2"/>
      <c r="X28" s="2" t="s">
        <v>136</v>
      </c>
      <c r="Y28" s="2"/>
      <c r="Z28" s="5">
        <v>72000</v>
      </c>
      <c r="AA28" s="2" t="s">
        <v>60</v>
      </c>
      <c r="AB28" s="2"/>
      <c r="AC28" s="2"/>
      <c r="AD28" s="2"/>
      <c r="AE28" s="2"/>
      <c r="AF28" s="2" t="s">
        <v>25</v>
      </c>
    </row>
    <row r="29" spans="1:32" ht="30" x14ac:dyDescent="0.25">
      <c r="A29" s="3" t="s">
        <v>4</v>
      </c>
      <c r="B29" s="3" t="s">
        <v>337</v>
      </c>
      <c r="C29" s="3">
        <v>2023</v>
      </c>
      <c r="D29" s="4" t="s">
        <v>5</v>
      </c>
      <c r="E29" s="28" t="s">
        <v>26</v>
      </c>
      <c r="F29" s="33">
        <v>17720431000300</v>
      </c>
      <c r="G29" s="32" t="s">
        <v>443</v>
      </c>
      <c r="H29" s="32" t="s">
        <v>124</v>
      </c>
      <c r="I29" s="32" t="s">
        <v>444</v>
      </c>
      <c r="J29" s="32" t="s">
        <v>443</v>
      </c>
      <c r="K29" s="32"/>
      <c r="L29" s="32"/>
      <c r="M29" s="32" t="s">
        <v>139</v>
      </c>
      <c r="N29" s="32"/>
      <c r="O29" s="34">
        <v>72200</v>
      </c>
      <c r="P29" s="32" t="s">
        <v>64</v>
      </c>
      <c r="Q29" s="35">
        <v>243940671</v>
      </c>
      <c r="R29" s="36" t="s">
        <v>140</v>
      </c>
      <c r="S29" s="2" t="s">
        <v>138</v>
      </c>
      <c r="T29" s="2"/>
      <c r="U29" s="2" t="s">
        <v>138</v>
      </c>
      <c r="V29" s="2"/>
      <c r="W29" s="2"/>
      <c r="X29" s="2" t="s">
        <v>139</v>
      </c>
      <c r="Y29" s="2"/>
      <c r="Z29" s="5">
        <v>72200</v>
      </c>
      <c r="AA29" s="2" t="s">
        <v>64</v>
      </c>
      <c r="AB29" s="2"/>
      <c r="AC29" s="2"/>
      <c r="AD29" s="2"/>
      <c r="AE29" s="2"/>
      <c r="AF29" s="2" t="s">
        <v>25</v>
      </c>
    </row>
    <row r="30" spans="1:32" x14ac:dyDescent="0.25">
      <c r="A30" s="3" t="s">
        <v>4</v>
      </c>
      <c r="B30" s="3" t="s">
        <v>337</v>
      </c>
      <c r="C30" s="3">
        <v>2023</v>
      </c>
      <c r="D30" s="4" t="s">
        <v>5</v>
      </c>
      <c r="E30" s="28" t="s">
        <v>26</v>
      </c>
      <c r="F30" s="33">
        <v>17530431000048</v>
      </c>
      <c r="G30" s="32" t="s">
        <v>439</v>
      </c>
      <c r="H30" s="32" t="s">
        <v>124</v>
      </c>
      <c r="I30" s="32" t="s">
        <v>440</v>
      </c>
      <c r="J30" s="32" t="s">
        <v>439</v>
      </c>
      <c r="K30" s="32"/>
      <c r="L30" s="32"/>
      <c r="M30" s="32" t="s">
        <v>142</v>
      </c>
      <c r="N30" s="32"/>
      <c r="O30" s="34">
        <v>53000</v>
      </c>
      <c r="P30" s="32" t="s">
        <v>73</v>
      </c>
      <c r="Q30" s="35">
        <v>243536022</v>
      </c>
      <c r="R30" s="36" t="s">
        <v>143</v>
      </c>
      <c r="S30" s="2" t="s">
        <v>141</v>
      </c>
      <c r="T30" s="2"/>
      <c r="U30" s="2" t="s">
        <v>141</v>
      </c>
      <c r="V30" s="2"/>
      <c r="W30" s="2"/>
      <c r="X30" s="2" t="s">
        <v>142</v>
      </c>
      <c r="Y30" s="2"/>
      <c r="Z30" s="5">
        <v>53000</v>
      </c>
      <c r="AA30" s="2" t="s">
        <v>73</v>
      </c>
      <c r="AB30" s="2"/>
      <c r="AC30" s="2"/>
      <c r="AD30" s="2"/>
      <c r="AE30" s="2"/>
      <c r="AF30" s="2" t="s">
        <v>25</v>
      </c>
    </row>
    <row r="31" spans="1:32" x14ac:dyDescent="0.25">
      <c r="A31" s="3" t="s">
        <v>4</v>
      </c>
      <c r="B31" s="3" t="s">
        <v>337</v>
      </c>
      <c r="C31" s="3">
        <v>2023</v>
      </c>
      <c r="D31" s="4" t="s">
        <v>5</v>
      </c>
      <c r="E31" s="28" t="s">
        <v>26</v>
      </c>
      <c r="F31" s="33">
        <v>17530431000162</v>
      </c>
      <c r="G31" s="32" t="s">
        <v>441</v>
      </c>
      <c r="H31" s="32" t="s">
        <v>124</v>
      </c>
      <c r="I31" s="32" t="s">
        <v>442</v>
      </c>
      <c r="J31" s="32" t="s">
        <v>441</v>
      </c>
      <c r="K31" s="32"/>
      <c r="L31" s="32"/>
      <c r="M31" s="32" t="s">
        <v>142</v>
      </c>
      <c r="N31" s="32"/>
      <c r="O31" s="34">
        <v>53000</v>
      </c>
      <c r="P31" s="32" t="s">
        <v>73</v>
      </c>
      <c r="Q31" s="35">
        <v>243263511</v>
      </c>
      <c r="R31" s="36" t="s">
        <v>145</v>
      </c>
      <c r="S31" s="2" t="s">
        <v>144</v>
      </c>
      <c r="T31" s="2"/>
      <c r="U31" s="2" t="s">
        <v>144</v>
      </c>
      <c r="V31" s="2"/>
      <c r="W31" s="2"/>
      <c r="X31" s="2" t="s">
        <v>142</v>
      </c>
      <c r="Y31" s="2"/>
      <c r="Z31" s="5">
        <v>53000</v>
      </c>
      <c r="AA31" s="2" t="s">
        <v>73</v>
      </c>
      <c r="AB31" s="2"/>
      <c r="AC31" s="2"/>
      <c r="AD31" s="2"/>
      <c r="AE31" s="2"/>
      <c r="AF31" s="2" t="s">
        <v>25</v>
      </c>
    </row>
    <row r="32" spans="1:32" x14ac:dyDescent="0.25">
      <c r="A32" s="3" t="s">
        <v>4</v>
      </c>
      <c r="B32" s="3" t="s">
        <v>337</v>
      </c>
      <c r="C32" s="3">
        <v>2023</v>
      </c>
      <c r="D32" s="4" t="s">
        <v>5</v>
      </c>
      <c r="E32" s="28" t="s">
        <v>26</v>
      </c>
      <c r="F32" s="33">
        <v>17490431800147</v>
      </c>
      <c r="G32" s="32" t="s">
        <v>434</v>
      </c>
      <c r="H32" s="32" t="s">
        <v>124</v>
      </c>
      <c r="I32" s="32" t="s">
        <v>435</v>
      </c>
      <c r="J32" s="32" t="s">
        <v>434</v>
      </c>
      <c r="K32" s="32"/>
      <c r="L32" s="32"/>
      <c r="M32" s="32" t="s">
        <v>147</v>
      </c>
      <c r="N32" s="32"/>
      <c r="O32" s="34">
        <v>49400</v>
      </c>
      <c r="P32" s="32" t="s">
        <v>82</v>
      </c>
      <c r="Q32" s="35">
        <v>241510230</v>
      </c>
      <c r="R32" s="36" t="s">
        <v>148</v>
      </c>
      <c r="S32" s="2" t="s">
        <v>146</v>
      </c>
      <c r="T32" s="2"/>
      <c r="U32" s="2" t="s">
        <v>146</v>
      </c>
      <c r="V32" s="2"/>
      <c r="W32" s="2"/>
      <c r="X32" s="2" t="s">
        <v>147</v>
      </c>
      <c r="Y32" s="2"/>
      <c r="Z32" s="5">
        <v>49400</v>
      </c>
      <c r="AA32" s="2" t="s">
        <v>82</v>
      </c>
      <c r="AB32" s="2"/>
      <c r="AC32" s="2"/>
      <c r="AD32" s="2"/>
      <c r="AE32" s="2"/>
      <c r="AF32" s="2" t="s">
        <v>25</v>
      </c>
    </row>
    <row r="33" spans="1:32" ht="30" x14ac:dyDescent="0.25">
      <c r="A33" s="3" t="s">
        <v>4</v>
      </c>
      <c r="B33" s="3" t="s">
        <v>337</v>
      </c>
      <c r="C33" s="3">
        <v>2023</v>
      </c>
      <c r="D33" s="4" t="s">
        <v>5</v>
      </c>
      <c r="E33" s="28" t="s">
        <v>26</v>
      </c>
      <c r="F33" s="33">
        <v>17490431800253</v>
      </c>
      <c r="G33" s="32" t="s">
        <v>436</v>
      </c>
      <c r="H33" s="32" t="s">
        <v>124</v>
      </c>
      <c r="I33" s="32" t="s">
        <v>437</v>
      </c>
      <c r="J33" s="32" t="s">
        <v>436</v>
      </c>
      <c r="K33" s="32"/>
      <c r="L33" s="32"/>
      <c r="M33" s="32" t="s">
        <v>438</v>
      </c>
      <c r="N33" s="32"/>
      <c r="O33" s="34">
        <v>49100</v>
      </c>
      <c r="P33" s="32" t="s">
        <v>36</v>
      </c>
      <c r="Q33" s="35">
        <v>241668442</v>
      </c>
      <c r="R33" s="36" t="s">
        <v>151</v>
      </c>
      <c r="S33" s="2" t="s">
        <v>149</v>
      </c>
      <c r="T33" s="2"/>
      <c r="U33" s="2" t="s">
        <v>149</v>
      </c>
      <c r="V33" s="2"/>
      <c r="W33" s="2"/>
      <c r="X33" s="2" t="s">
        <v>150</v>
      </c>
      <c r="Y33" s="2"/>
      <c r="Z33" s="5">
        <v>49100</v>
      </c>
      <c r="AA33" s="2" t="s">
        <v>36</v>
      </c>
      <c r="AB33" s="2"/>
      <c r="AC33" s="2"/>
      <c r="AD33" s="2"/>
      <c r="AE33" s="2"/>
      <c r="AF33" s="2" t="s">
        <v>25</v>
      </c>
    </row>
    <row r="34" spans="1:32" ht="30" x14ac:dyDescent="0.25">
      <c r="A34" s="3" t="s">
        <v>4</v>
      </c>
      <c r="B34" s="3" t="s">
        <v>337</v>
      </c>
      <c r="C34" s="3">
        <v>2023</v>
      </c>
      <c r="D34" s="4" t="s">
        <v>5</v>
      </c>
      <c r="E34" s="28" t="s">
        <v>26</v>
      </c>
      <c r="F34" s="1">
        <v>17490431800345</v>
      </c>
      <c r="G34" s="2" t="s">
        <v>152</v>
      </c>
      <c r="H34" s="2" t="s">
        <v>124</v>
      </c>
      <c r="I34" s="2"/>
      <c r="J34" s="2" t="str">
        <f t="shared" si="2"/>
        <v>CIO DE CHOLET</v>
      </c>
      <c r="K34" s="2"/>
      <c r="L34" s="2" t="s">
        <v>153</v>
      </c>
      <c r="M34" s="2" t="s">
        <v>154</v>
      </c>
      <c r="N34" s="2"/>
      <c r="O34" s="5">
        <v>49300</v>
      </c>
      <c r="P34" s="2" t="s">
        <v>86</v>
      </c>
      <c r="Q34" s="24">
        <v>241460266</v>
      </c>
      <c r="R34" s="2" t="s">
        <v>155</v>
      </c>
      <c r="S34" s="2" t="s">
        <v>152</v>
      </c>
      <c r="T34" s="2"/>
      <c r="U34" s="2" t="s">
        <v>152</v>
      </c>
      <c r="V34" s="2"/>
      <c r="W34" s="2" t="s">
        <v>153</v>
      </c>
      <c r="X34" s="2" t="s">
        <v>154</v>
      </c>
      <c r="Y34" s="2"/>
      <c r="Z34" s="5">
        <v>49300</v>
      </c>
      <c r="AA34" s="2" t="s">
        <v>86</v>
      </c>
      <c r="AB34" s="2"/>
      <c r="AC34" s="2"/>
      <c r="AD34" s="2"/>
      <c r="AE34" s="2"/>
      <c r="AF34" s="2" t="s">
        <v>25</v>
      </c>
    </row>
    <row r="35" spans="1:32" x14ac:dyDescent="0.25">
      <c r="A35" s="3" t="s">
        <v>4</v>
      </c>
      <c r="B35" s="3" t="s">
        <v>337</v>
      </c>
      <c r="C35" s="3">
        <v>2023</v>
      </c>
      <c r="D35" s="4" t="s">
        <v>5</v>
      </c>
      <c r="E35" s="28" t="s">
        <v>26</v>
      </c>
      <c r="F35" s="33">
        <v>17440431900272</v>
      </c>
      <c r="G35" s="32" t="s">
        <v>430</v>
      </c>
      <c r="H35" s="32" t="s">
        <v>124</v>
      </c>
      <c r="I35" s="32" t="s">
        <v>431</v>
      </c>
      <c r="J35" s="32" t="s">
        <v>430</v>
      </c>
      <c r="K35" s="32"/>
      <c r="L35" s="32"/>
      <c r="M35" s="32" t="s">
        <v>157</v>
      </c>
      <c r="N35" s="32"/>
      <c r="O35" s="34">
        <v>44300</v>
      </c>
      <c r="P35" s="32" t="s">
        <v>30</v>
      </c>
      <c r="Q35" s="35">
        <v>240940012</v>
      </c>
      <c r="R35" s="36" t="s">
        <v>158</v>
      </c>
      <c r="S35" s="2" t="s">
        <v>156</v>
      </c>
      <c r="T35" s="2"/>
      <c r="U35" s="2" t="s">
        <v>156</v>
      </c>
      <c r="V35" s="2"/>
      <c r="W35" s="2"/>
      <c r="X35" s="2" t="s">
        <v>157</v>
      </c>
      <c r="Y35" s="2"/>
      <c r="Z35" s="5">
        <v>44300</v>
      </c>
      <c r="AA35" s="2" t="s">
        <v>30</v>
      </c>
      <c r="AB35" s="2"/>
      <c r="AC35" s="2"/>
      <c r="AD35" s="2"/>
      <c r="AE35" s="2"/>
      <c r="AF35" s="2" t="s">
        <v>25</v>
      </c>
    </row>
    <row r="36" spans="1:32" ht="30" x14ac:dyDescent="0.25">
      <c r="A36" s="3" t="s">
        <v>4</v>
      </c>
      <c r="B36" s="3" t="s">
        <v>337</v>
      </c>
      <c r="C36" s="3">
        <v>2023</v>
      </c>
      <c r="D36" s="4" t="s">
        <v>5</v>
      </c>
      <c r="E36" s="28" t="s">
        <v>26</v>
      </c>
      <c r="F36" s="33">
        <v>17440431900223</v>
      </c>
      <c r="G36" s="32" t="s">
        <v>428</v>
      </c>
      <c r="H36" s="32" t="s">
        <v>124</v>
      </c>
      <c r="I36" s="32" t="s">
        <v>429</v>
      </c>
      <c r="J36" s="32" t="s">
        <v>428</v>
      </c>
      <c r="K36" s="32"/>
      <c r="L36" s="32"/>
      <c r="M36" s="32" t="s">
        <v>160</v>
      </c>
      <c r="N36" s="32"/>
      <c r="O36" s="34">
        <v>44110</v>
      </c>
      <c r="P36" s="32" t="s">
        <v>161</v>
      </c>
      <c r="Q36" s="35">
        <v>251320785</v>
      </c>
      <c r="R36" s="36" t="s">
        <v>162</v>
      </c>
      <c r="S36" s="2" t="s">
        <v>159</v>
      </c>
      <c r="T36" s="2"/>
      <c r="U36" s="2" t="s">
        <v>159</v>
      </c>
      <c r="V36" s="2"/>
      <c r="W36" s="2"/>
      <c r="X36" s="2" t="s">
        <v>160</v>
      </c>
      <c r="Y36" s="2"/>
      <c r="Z36" s="5">
        <v>44110</v>
      </c>
      <c r="AA36" s="2" t="s">
        <v>161</v>
      </c>
      <c r="AB36" s="2"/>
      <c r="AC36" s="2"/>
      <c r="AD36" s="2"/>
      <c r="AE36" s="2"/>
      <c r="AF36" s="2" t="s">
        <v>25</v>
      </c>
    </row>
    <row r="37" spans="1:32" x14ac:dyDescent="0.25">
      <c r="A37" s="3" t="s">
        <v>4</v>
      </c>
      <c r="B37" s="3" t="s">
        <v>337</v>
      </c>
      <c r="C37" s="3">
        <v>2023</v>
      </c>
      <c r="D37" s="4" t="s">
        <v>5</v>
      </c>
      <c r="E37" s="28" t="s">
        <v>26</v>
      </c>
      <c r="F37" s="33">
        <v>17440431900207</v>
      </c>
      <c r="G37" s="32" t="s">
        <v>426</v>
      </c>
      <c r="H37" s="32" t="s">
        <v>124</v>
      </c>
      <c r="I37" s="32" t="s">
        <v>427</v>
      </c>
      <c r="J37" s="32" t="s">
        <v>426</v>
      </c>
      <c r="K37" s="32"/>
      <c r="L37" s="32"/>
      <c r="M37" s="32" t="s">
        <v>164</v>
      </c>
      <c r="N37" s="32"/>
      <c r="O37" s="34">
        <v>44400</v>
      </c>
      <c r="P37" s="32" t="s">
        <v>165</v>
      </c>
      <c r="Q37" s="35">
        <v>251943269</v>
      </c>
      <c r="R37" s="36" t="s">
        <v>166</v>
      </c>
      <c r="S37" s="2" t="s">
        <v>163</v>
      </c>
      <c r="T37" s="2"/>
      <c r="U37" s="2" t="s">
        <v>163</v>
      </c>
      <c r="V37" s="2"/>
      <c r="W37" s="2"/>
      <c r="X37" s="2" t="s">
        <v>164</v>
      </c>
      <c r="Y37" s="2"/>
      <c r="Z37" s="5">
        <v>44400</v>
      </c>
      <c r="AA37" s="2" t="s">
        <v>165</v>
      </c>
      <c r="AB37" s="2"/>
      <c r="AC37" s="2"/>
      <c r="AD37" s="2"/>
      <c r="AE37" s="2"/>
      <c r="AF37" s="2" t="s">
        <v>25</v>
      </c>
    </row>
    <row r="38" spans="1:32" ht="30" x14ac:dyDescent="0.25">
      <c r="A38" s="3" t="s">
        <v>4</v>
      </c>
      <c r="B38" s="3" t="s">
        <v>337</v>
      </c>
      <c r="C38" s="3">
        <v>2023</v>
      </c>
      <c r="D38" s="4" t="s">
        <v>5</v>
      </c>
      <c r="E38" s="28" t="s">
        <v>26</v>
      </c>
      <c r="F38" s="33">
        <v>17440431900777</v>
      </c>
      <c r="G38" s="32" t="s">
        <v>432</v>
      </c>
      <c r="H38" s="32" t="s">
        <v>124</v>
      </c>
      <c r="I38" s="32" t="s">
        <v>433</v>
      </c>
      <c r="J38" s="32" t="s">
        <v>432</v>
      </c>
      <c r="K38" s="32"/>
      <c r="L38" s="32"/>
      <c r="M38" s="32" t="s">
        <v>168</v>
      </c>
      <c r="N38" s="32"/>
      <c r="O38" s="34">
        <v>44600</v>
      </c>
      <c r="P38" s="32" t="s">
        <v>93</v>
      </c>
      <c r="Q38" s="35">
        <v>251608970</v>
      </c>
      <c r="R38" s="36" t="s">
        <v>169</v>
      </c>
      <c r="S38" s="2" t="s">
        <v>167</v>
      </c>
      <c r="T38" s="2"/>
      <c r="U38" s="2" t="s">
        <v>167</v>
      </c>
      <c r="V38" s="2"/>
      <c r="W38" s="2"/>
      <c r="X38" s="2" t="s">
        <v>168</v>
      </c>
      <c r="Y38" s="2"/>
      <c r="Z38" s="5">
        <v>44600</v>
      </c>
      <c r="AA38" s="2" t="s">
        <v>93</v>
      </c>
      <c r="AB38" s="2"/>
      <c r="AC38" s="2"/>
      <c r="AD38" s="2"/>
      <c r="AE38" s="2"/>
      <c r="AF38" s="2" t="s">
        <v>25</v>
      </c>
    </row>
    <row r="39" spans="1:32" ht="45" x14ac:dyDescent="0.25">
      <c r="A39" s="3" t="s">
        <v>4</v>
      </c>
      <c r="B39" s="3" t="s">
        <v>337</v>
      </c>
      <c r="C39" s="3">
        <v>2023</v>
      </c>
      <c r="D39" s="4" t="s">
        <v>5</v>
      </c>
      <c r="E39" s="28" t="s">
        <v>26</v>
      </c>
      <c r="F39" s="1">
        <v>13002068800011</v>
      </c>
      <c r="G39" s="2" t="s">
        <v>170</v>
      </c>
      <c r="H39" s="2" t="s">
        <v>344</v>
      </c>
      <c r="I39" s="2" t="s">
        <v>171</v>
      </c>
      <c r="J39" s="2" t="s">
        <v>345</v>
      </c>
      <c r="K39" s="2"/>
      <c r="L39" s="2"/>
      <c r="M39" s="2" t="s">
        <v>172</v>
      </c>
      <c r="N39" s="2"/>
      <c r="O39" s="5">
        <v>44985</v>
      </c>
      <c r="P39" s="2" t="s">
        <v>173</v>
      </c>
      <c r="Q39" s="24">
        <v>251138330</v>
      </c>
      <c r="R39" s="2" t="s">
        <v>174</v>
      </c>
      <c r="S39" s="2" t="s">
        <v>170</v>
      </c>
      <c r="T39" s="2" t="s">
        <v>171</v>
      </c>
      <c r="U39" s="2" t="s">
        <v>345</v>
      </c>
      <c r="V39" s="2"/>
      <c r="W39" s="2"/>
      <c r="X39" s="2" t="s">
        <v>172</v>
      </c>
      <c r="Y39" s="2"/>
      <c r="Z39" s="5">
        <v>44985</v>
      </c>
      <c r="AA39" s="2" t="s">
        <v>173</v>
      </c>
      <c r="AB39" s="2"/>
      <c r="AC39" s="2"/>
      <c r="AD39" s="2"/>
      <c r="AE39" s="2"/>
      <c r="AF39" s="2" t="s">
        <v>25</v>
      </c>
    </row>
    <row r="40" spans="1:32" ht="30" x14ac:dyDescent="0.25">
      <c r="A40" s="3" t="s">
        <v>4</v>
      </c>
      <c r="B40" s="3" t="s">
        <v>337</v>
      </c>
      <c r="C40" s="3">
        <v>2023</v>
      </c>
      <c r="D40" s="4" t="s">
        <v>5</v>
      </c>
      <c r="E40" s="28" t="s">
        <v>26</v>
      </c>
      <c r="F40" s="1">
        <v>18440134700085</v>
      </c>
      <c r="G40" s="2" t="s">
        <v>175</v>
      </c>
      <c r="H40" s="2"/>
      <c r="I40" s="2"/>
      <c r="J40" s="2" t="str">
        <f>G40</f>
        <v>POLE ORIENTATION CHAMBRE D'AGRICULTURE</v>
      </c>
      <c r="K40" s="2"/>
      <c r="L40" s="2" t="s">
        <v>176</v>
      </c>
      <c r="M40" s="2" t="s">
        <v>177</v>
      </c>
      <c r="N40" s="2"/>
      <c r="O40" s="5">
        <v>44939</v>
      </c>
      <c r="P40" s="2" t="s">
        <v>178</v>
      </c>
      <c r="Q40" s="24">
        <v>253466017</v>
      </c>
      <c r="R40" s="2" t="s">
        <v>179</v>
      </c>
      <c r="S40" s="2" t="s">
        <v>175</v>
      </c>
      <c r="T40" s="2"/>
      <c r="U40" s="2" t="s">
        <v>175</v>
      </c>
      <c r="V40" s="2"/>
      <c r="W40" s="2" t="s">
        <v>176</v>
      </c>
      <c r="X40" s="2" t="s">
        <v>177</v>
      </c>
      <c r="Y40" s="2"/>
      <c r="Z40" s="5">
        <v>44939</v>
      </c>
      <c r="AA40" s="2" t="s">
        <v>178</v>
      </c>
      <c r="AB40" s="2"/>
      <c r="AC40" s="2"/>
      <c r="AD40" s="2"/>
      <c r="AE40" s="2"/>
      <c r="AF40" s="2" t="s">
        <v>25</v>
      </c>
    </row>
    <row r="41" spans="1:32" ht="30" x14ac:dyDescent="0.25">
      <c r="A41" s="3" t="s">
        <v>4</v>
      </c>
      <c r="B41" s="3" t="s">
        <v>337</v>
      </c>
      <c r="C41" s="3">
        <v>2023</v>
      </c>
      <c r="D41" s="4" t="s">
        <v>5</v>
      </c>
      <c r="E41" s="28" t="s">
        <v>26</v>
      </c>
      <c r="F41" s="1">
        <v>13000460900017</v>
      </c>
      <c r="G41" s="32" t="s">
        <v>422</v>
      </c>
      <c r="H41" s="2" t="s">
        <v>389</v>
      </c>
      <c r="I41" s="2" t="s">
        <v>343</v>
      </c>
      <c r="J41" s="32" t="s">
        <v>422</v>
      </c>
      <c r="K41" s="2"/>
      <c r="L41" s="2"/>
      <c r="M41" s="2" t="s">
        <v>182</v>
      </c>
      <c r="N41" s="2" t="s">
        <v>181</v>
      </c>
      <c r="O41" s="5">
        <v>49006</v>
      </c>
      <c r="P41" s="2" t="s">
        <v>183</v>
      </c>
      <c r="Q41" s="24">
        <v>241204900</v>
      </c>
      <c r="R41" s="6" t="s">
        <v>390</v>
      </c>
      <c r="S41" s="2" t="s">
        <v>180</v>
      </c>
      <c r="T41" s="2"/>
      <c r="U41" s="2" t="s">
        <v>180</v>
      </c>
      <c r="V41" s="2"/>
      <c r="W41" s="2" t="s">
        <v>181</v>
      </c>
      <c r="X41" s="2" t="s">
        <v>182</v>
      </c>
      <c r="Y41" s="2"/>
      <c r="Z41" s="5">
        <v>49006</v>
      </c>
      <c r="AA41" s="2" t="s">
        <v>183</v>
      </c>
      <c r="AB41" s="2"/>
      <c r="AC41" s="2"/>
      <c r="AD41" s="2"/>
      <c r="AE41" s="2"/>
      <c r="AF41" s="2" t="s">
        <v>25</v>
      </c>
    </row>
    <row r="42" spans="1:32" x14ac:dyDescent="0.25">
      <c r="A42" s="3" t="s">
        <v>4</v>
      </c>
      <c r="B42" s="3" t="s">
        <v>337</v>
      </c>
      <c r="C42" s="3">
        <v>2023</v>
      </c>
      <c r="D42" s="4" t="s">
        <v>5</v>
      </c>
      <c r="E42" s="28" t="s">
        <v>26</v>
      </c>
      <c r="F42" s="1">
        <v>18720092800013</v>
      </c>
      <c r="G42" s="2" t="s">
        <v>391</v>
      </c>
      <c r="H42" s="2" t="s">
        <v>392</v>
      </c>
      <c r="I42" s="2" t="s">
        <v>185</v>
      </c>
      <c r="J42" s="2" t="s">
        <v>416</v>
      </c>
      <c r="K42" s="2"/>
      <c r="L42" s="2"/>
      <c r="M42" s="2" t="s">
        <v>186</v>
      </c>
      <c r="N42" s="2"/>
      <c r="O42" s="5">
        <v>72100</v>
      </c>
      <c r="P42" s="2" t="s">
        <v>60</v>
      </c>
      <c r="Q42" s="24">
        <v>243406060</v>
      </c>
      <c r="R42" s="2" t="s">
        <v>187</v>
      </c>
      <c r="S42" s="2" t="s">
        <v>184</v>
      </c>
      <c r="T42" s="2" t="s">
        <v>185</v>
      </c>
      <c r="U42" s="2" t="s">
        <v>184</v>
      </c>
      <c r="V42" s="2"/>
      <c r="W42" s="2"/>
      <c r="X42" s="2" t="s">
        <v>186</v>
      </c>
      <c r="Y42" s="2"/>
      <c r="Z42" s="5">
        <v>72100</v>
      </c>
      <c r="AA42" s="2" t="s">
        <v>60</v>
      </c>
      <c r="AB42" s="2"/>
      <c r="AC42" s="2"/>
      <c r="AD42" s="2"/>
      <c r="AE42" s="2"/>
      <c r="AF42" s="2" t="s">
        <v>25</v>
      </c>
    </row>
    <row r="43" spans="1:32" ht="45" x14ac:dyDescent="0.25">
      <c r="A43" s="3" t="s">
        <v>4</v>
      </c>
      <c r="B43" s="3" t="s">
        <v>337</v>
      </c>
      <c r="C43" s="3">
        <v>2023</v>
      </c>
      <c r="D43" s="4" t="s">
        <v>5</v>
      </c>
      <c r="E43" s="28" t="s">
        <v>26</v>
      </c>
      <c r="F43" s="1">
        <v>18530044900013</v>
      </c>
      <c r="G43" s="31" t="s">
        <v>453</v>
      </c>
      <c r="H43" s="31" t="s">
        <v>454</v>
      </c>
      <c r="I43" s="31" t="s">
        <v>455</v>
      </c>
      <c r="J43" s="31" t="s">
        <v>454</v>
      </c>
      <c r="K43" s="31"/>
      <c r="L43" s="31"/>
      <c r="M43" s="31" t="s">
        <v>190</v>
      </c>
      <c r="N43" s="31"/>
      <c r="O43" s="31">
        <v>53000</v>
      </c>
      <c r="P43" s="31" t="s">
        <v>73</v>
      </c>
      <c r="Q43" s="35">
        <v>243914970</v>
      </c>
      <c r="R43" s="36" t="s">
        <v>456</v>
      </c>
      <c r="S43" s="2" t="s">
        <v>393</v>
      </c>
      <c r="T43" s="2" t="s">
        <v>188</v>
      </c>
      <c r="U43" s="2" t="s">
        <v>394</v>
      </c>
      <c r="V43" s="2"/>
      <c r="W43" s="2" t="s">
        <v>189</v>
      </c>
      <c r="X43" s="2" t="s">
        <v>190</v>
      </c>
      <c r="Y43" s="2"/>
      <c r="Z43" s="5">
        <v>53002</v>
      </c>
      <c r="AA43" s="2" t="s">
        <v>191</v>
      </c>
      <c r="AB43" s="2"/>
      <c r="AC43" s="2"/>
      <c r="AD43" s="2"/>
      <c r="AE43" s="2"/>
      <c r="AF43" s="2" t="s">
        <v>25</v>
      </c>
    </row>
    <row r="44" spans="1:32" ht="45" x14ac:dyDescent="0.25">
      <c r="A44" s="3" t="s">
        <v>4</v>
      </c>
      <c r="B44" s="3" t="s">
        <v>337</v>
      </c>
      <c r="C44" s="3">
        <v>2023</v>
      </c>
      <c r="D44" s="4" t="s">
        <v>5</v>
      </c>
      <c r="E44" s="28" t="s">
        <v>26</v>
      </c>
      <c r="F44" s="1">
        <v>18850049000019</v>
      </c>
      <c r="G44" s="2" t="s">
        <v>395</v>
      </c>
      <c r="H44" s="2" t="s">
        <v>396</v>
      </c>
      <c r="I44" s="2" t="s">
        <v>192</v>
      </c>
      <c r="J44" s="2" t="s">
        <v>417</v>
      </c>
      <c r="K44" s="2"/>
      <c r="L44" s="2"/>
      <c r="M44" s="2" t="s">
        <v>194</v>
      </c>
      <c r="N44" s="2" t="s">
        <v>193</v>
      </c>
      <c r="O44" s="5">
        <v>85002</v>
      </c>
      <c r="P44" s="2" t="s">
        <v>127</v>
      </c>
      <c r="Q44" s="24">
        <v>251453244</v>
      </c>
      <c r="R44" s="2" t="s">
        <v>195</v>
      </c>
      <c r="S44" s="2" t="s">
        <v>418</v>
      </c>
      <c r="T44" s="2" t="s">
        <v>192</v>
      </c>
      <c r="U44" s="2" t="s">
        <v>417</v>
      </c>
      <c r="V44" s="2"/>
      <c r="W44" s="2" t="s">
        <v>193</v>
      </c>
      <c r="X44" s="2" t="s">
        <v>194</v>
      </c>
      <c r="Y44" s="2"/>
      <c r="Z44" s="5">
        <v>85002</v>
      </c>
      <c r="AA44" s="2" t="s">
        <v>127</v>
      </c>
      <c r="AB44" s="16"/>
      <c r="AC44" s="2"/>
      <c r="AD44" s="2"/>
      <c r="AE44" s="2"/>
      <c r="AF44" s="2" t="s">
        <v>25</v>
      </c>
    </row>
    <row r="45" spans="1:32" ht="60" x14ac:dyDescent="0.25">
      <c r="A45" s="3" t="s">
        <v>4</v>
      </c>
      <c r="B45" s="3" t="s">
        <v>337</v>
      </c>
      <c r="C45" s="3">
        <v>2023</v>
      </c>
      <c r="D45" s="4" t="s">
        <v>5</v>
      </c>
      <c r="E45" s="28" t="s">
        <v>26</v>
      </c>
      <c r="F45" s="1">
        <v>13000810500012</v>
      </c>
      <c r="G45" s="2" t="s">
        <v>196</v>
      </c>
      <c r="H45" s="2" t="s">
        <v>397</v>
      </c>
      <c r="I45" s="2" t="s">
        <v>197</v>
      </c>
      <c r="J45" s="2" t="str">
        <f>G45</f>
        <v>CCI NANTES ST NAZAIRE</v>
      </c>
      <c r="K45" s="2"/>
      <c r="L45" s="2"/>
      <c r="M45" s="2" t="s">
        <v>199</v>
      </c>
      <c r="N45" s="2" t="s">
        <v>198</v>
      </c>
      <c r="O45" s="5">
        <v>44105</v>
      </c>
      <c r="P45" s="2" t="s">
        <v>200</v>
      </c>
      <c r="Q45" s="24">
        <v>240446000</v>
      </c>
      <c r="R45" s="6" t="s">
        <v>398</v>
      </c>
      <c r="S45" s="2" t="s">
        <v>196</v>
      </c>
      <c r="T45" s="2" t="s">
        <v>197</v>
      </c>
      <c r="U45" s="2" t="s">
        <v>196</v>
      </c>
      <c r="V45" s="2"/>
      <c r="W45" s="2" t="s">
        <v>198</v>
      </c>
      <c r="X45" s="2" t="s">
        <v>199</v>
      </c>
      <c r="Y45" s="2"/>
      <c r="Z45" s="5">
        <v>44105</v>
      </c>
      <c r="AA45" s="2" t="s">
        <v>200</v>
      </c>
      <c r="AB45" s="2"/>
      <c r="AC45" s="2"/>
      <c r="AD45" s="2"/>
      <c r="AE45" s="2"/>
      <c r="AF45" s="2" t="s">
        <v>25</v>
      </c>
    </row>
    <row r="46" spans="1:32" ht="30" x14ac:dyDescent="0.25">
      <c r="A46" s="3" t="s">
        <v>4</v>
      </c>
      <c r="B46" s="3" t="s">
        <v>337</v>
      </c>
      <c r="C46" s="3">
        <v>2023</v>
      </c>
      <c r="D46" s="4" t="s">
        <v>5</v>
      </c>
      <c r="E46" s="28" t="s">
        <v>26</v>
      </c>
      <c r="F46" s="1">
        <v>77567223100328</v>
      </c>
      <c r="G46" s="2" t="s">
        <v>363</v>
      </c>
      <c r="H46" s="2" t="s">
        <v>201</v>
      </c>
      <c r="I46" s="2"/>
      <c r="J46" s="2" t="str">
        <f>G46</f>
        <v>ASSOCIATION POUR L'EMPLOI DES CADRES</v>
      </c>
      <c r="K46" s="2"/>
      <c r="L46" s="2"/>
      <c r="M46" s="2" t="s">
        <v>364</v>
      </c>
      <c r="N46" s="2"/>
      <c r="O46" s="5">
        <v>75014</v>
      </c>
      <c r="P46" s="2" t="s">
        <v>366</v>
      </c>
      <c r="Q46" s="24">
        <v>251723737</v>
      </c>
      <c r="R46" s="6"/>
      <c r="S46" s="2" t="s">
        <v>363</v>
      </c>
      <c r="T46" s="2"/>
      <c r="U46" s="2"/>
      <c r="V46" s="2"/>
      <c r="W46" s="2"/>
      <c r="X46" s="2" t="s">
        <v>364</v>
      </c>
      <c r="Y46" s="2"/>
      <c r="Z46" s="5">
        <v>75014</v>
      </c>
      <c r="AA46" s="2" t="s">
        <v>366</v>
      </c>
      <c r="AB46" s="2"/>
      <c r="AC46" s="2"/>
      <c r="AD46" s="2"/>
      <c r="AE46" s="2"/>
      <c r="AF46" s="2"/>
    </row>
    <row r="47" spans="1:32" ht="30" x14ac:dyDescent="0.25">
      <c r="A47" s="3" t="s">
        <v>4</v>
      </c>
      <c r="B47" s="3" t="s">
        <v>337</v>
      </c>
      <c r="C47" s="3">
        <v>2023</v>
      </c>
      <c r="D47" s="4" t="s">
        <v>5</v>
      </c>
      <c r="E47" s="28" t="s">
        <v>26</v>
      </c>
      <c r="F47" s="1">
        <v>77567223100328</v>
      </c>
      <c r="G47" s="2" t="s">
        <v>363</v>
      </c>
      <c r="H47" s="2" t="s">
        <v>201</v>
      </c>
      <c r="I47" s="2"/>
      <c r="J47" s="2" t="str">
        <f>G47</f>
        <v>ASSOCIATION POUR L'EMPLOI DES CADRES</v>
      </c>
      <c r="K47" s="2"/>
      <c r="L47" s="2"/>
      <c r="M47" s="2" t="s">
        <v>364</v>
      </c>
      <c r="N47" s="2"/>
      <c r="O47" s="5">
        <v>75014</v>
      </c>
      <c r="P47" s="2" t="s">
        <v>366</v>
      </c>
      <c r="Q47" s="24">
        <v>251723737</v>
      </c>
      <c r="R47" s="2"/>
      <c r="S47" s="2" t="s">
        <v>464</v>
      </c>
      <c r="T47" s="2"/>
      <c r="U47" s="2" t="s">
        <v>363</v>
      </c>
      <c r="V47" s="2"/>
      <c r="W47" s="2"/>
      <c r="X47" s="2" t="s">
        <v>202</v>
      </c>
      <c r="Y47" s="2"/>
      <c r="Z47" s="5">
        <v>44000</v>
      </c>
      <c r="AA47" s="2" t="s">
        <v>30</v>
      </c>
      <c r="AB47" s="2"/>
      <c r="AC47" s="2"/>
      <c r="AD47" s="2"/>
      <c r="AE47" s="2"/>
      <c r="AF47" s="2" t="s">
        <v>25</v>
      </c>
    </row>
    <row r="48" spans="1:32" ht="30" x14ac:dyDescent="0.25">
      <c r="A48" s="3" t="s">
        <v>4</v>
      </c>
      <c r="B48" s="3" t="s">
        <v>337</v>
      </c>
      <c r="C48" s="3">
        <v>2023</v>
      </c>
      <c r="D48" s="4" t="s">
        <v>5</v>
      </c>
      <c r="E48" s="28" t="s">
        <v>26</v>
      </c>
      <c r="F48" s="1">
        <v>77567223100328</v>
      </c>
      <c r="G48" s="2" t="s">
        <v>363</v>
      </c>
      <c r="H48" s="2" t="s">
        <v>201</v>
      </c>
      <c r="I48" s="2"/>
      <c r="J48" s="2" t="str">
        <f>G48</f>
        <v>ASSOCIATION POUR L'EMPLOI DES CADRES</v>
      </c>
      <c r="K48" s="2"/>
      <c r="L48" s="2"/>
      <c r="M48" s="2" t="s">
        <v>365</v>
      </c>
      <c r="N48" s="2"/>
      <c r="O48" s="5">
        <v>75014</v>
      </c>
      <c r="P48" s="2" t="s">
        <v>366</v>
      </c>
      <c r="Q48" s="24">
        <v>251723737</v>
      </c>
      <c r="R48" s="2"/>
      <c r="S48" s="2" t="s">
        <v>463</v>
      </c>
      <c r="T48" s="2"/>
      <c r="U48" s="2" t="s">
        <v>363</v>
      </c>
      <c r="V48" s="2"/>
      <c r="W48" s="2" t="s">
        <v>203</v>
      </c>
      <c r="X48" s="2" t="s">
        <v>204</v>
      </c>
      <c r="Y48" s="16"/>
      <c r="Z48" s="5">
        <v>72000</v>
      </c>
      <c r="AA48" s="2" t="s">
        <v>205</v>
      </c>
      <c r="AB48" s="16"/>
      <c r="AC48" s="2"/>
      <c r="AD48" s="2"/>
      <c r="AE48" s="2"/>
      <c r="AF48" s="2" t="s">
        <v>25</v>
      </c>
    </row>
    <row r="49" spans="1:32" ht="30" x14ac:dyDescent="0.25">
      <c r="A49" s="3" t="s">
        <v>4</v>
      </c>
      <c r="B49" s="3" t="s">
        <v>337</v>
      </c>
      <c r="C49" s="3">
        <v>2023</v>
      </c>
      <c r="D49" s="4" t="s">
        <v>5</v>
      </c>
      <c r="E49" s="28" t="s">
        <v>26</v>
      </c>
      <c r="F49" s="33">
        <v>33166156100067</v>
      </c>
      <c r="G49" s="32" t="s">
        <v>371</v>
      </c>
      <c r="H49" s="32" t="s">
        <v>460</v>
      </c>
      <c r="I49" s="32" t="s">
        <v>372</v>
      </c>
      <c r="J49" s="32" t="s">
        <v>373</v>
      </c>
      <c r="K49" s="32"/>
      <c r="L49" s="32"/>
      <c r="M49" s="32" t="s">
        <v>357</v>
      </c>
      <c r="N49" s="32" t="s">
        <v>355</v>
      </c>
      <c r="O49" s="34">
        <v>44008</v>
      </c>
      <c r="P49" s="32" t="s">
        <v>388</v>
      </c>
      <c r="Q49" s="35">
        <v>240080707</v>
      </c>
      <c r="R49" s="32" t="s">
        <v>461</v>
      </c>
      <c r="S49" s="2" t="s">
        <v>206</v>
      </c>
      <c r="T49" s="2"/>
      <c r="U49" s="2" t="s">
        <v>462</v>
      </c>
      <c r="V49" s="2"/>
      <c r="W49" s="2" t="s">
        <v>355</v>
      </c>
      <c r="X49" s="2" t="s">
        <v>356</v>
      </c>
      <c r="Y49" s="2"/>
      <c r="Z49" s="5">
        <v>44000</v>
      </c>
      <c r="AA49" s="2" t="s">
        <v>30</v>
      </c>
      <c r="AB49" s="2"/>
      <c r="AC49" s="2"/>
      <c r="AD49" s="2"/>
      <c r="AE49" s="2"/>
      <c r="AF49" s="2" t="s">
        <v>25</v>
      </c>
    </row>
    <row r="50" spans="1:32" ht="30" x14ac:dyDescent="0.25">
      <c r="A50" s="3" t="s">
        <v>4</v>
      </c>
      <c r="B50" s="3" t="s">
        <v>337</v>
      </c>
      <c r="C50" s="3">
        <v>2023</v>
      </c>
      <c r="D50" s="4" t="s">
        <v>5</v>
      </c>
      <c r="E50" s="28" t="s">
        <v>26</v>
      </c>
      <c r="F50" s="1">
        <v>43893034900024</v>
      </c>
      <c r="G50" s="2" t="s">
        <v>207</v>
      </c>
      <c r="H50" s="2" t="s">
        <v>208</v>
      </c>
      <c r="I50" s="2"/>
      <c r="J50" s="2" t="str">
        <f t="shared" ref="J50:J55" si="3">G50</f>
        <v>CAP EMPLOI MAINE ET LOIRE</v>
      </c>
      <c r="K50" s="2"/>
      <c r="L50" s="2"/>
      <c r="M50" s="2" t="s">
        <v>209</v>
      </c>
      <c r="N50" s="2"/>
      <c r="O50" s="5">
        <v>49000</v>
      </c>
      <c r="P50" s="2" t="s">
        <v>36</v>
      </c>
      <c r="Q50" s="24">
        <v>241229590</v>
      </c>
      <c r="R50" s="2" t="s">
        <v>210</v>
      </c>
      <c r="S50" s="2" t="s">
        <v>207</v>
      </c>
      <c r="T50" s="2"/>
      <c r="U50" s="2" t="s">
        <v>207</v>
      </c>
      <c r="V50" s="2"/>
      <c r="W50" s="2"/>
      <c r="X50" s="2" t="s">
        <v>209</v>
      </c>
      <c r="Y50" s="2"/>
      <c r="Z50" s="5">
        <v>49000</v>
      </c>
      <c r="AA50" s="2" t="s">
        <v>36</v>
      </c>
      <c r="AB50" s="2"/>
      <c r="AC50" s="2"/>
      <c r="AD50" s="2"/>
      <c r="AE50" s="2"/>
      <c r="AF50" s="2" t="s">
        <v>25</v>
      </c>
    </row>
    <row r="51" spans="1:32" ht="30" x14ac:dyDescent="0.25">
      <c r="A51" s="3" t="s">
        <v>4</v>
      </c>
      <c r="B51" s="3" t="s">
        <v>337</v>
      </c>
      <c r="C51" s="3">
        <v>2023</v>
      </c>
      <c r="D51" s="4" t="s">
        <v>5</v>
      </c>
      <c r="E51" s="28" t="s">
        <v>26</v>
      </c>
      <c r="F51" s="1">
        <v>44025826700036</v>
      </c>
      <c r="G51" s="2" t="s">
        <v>211</v>
      </c>
      <c r="H51" s="2" t="s">
        <v>212</v>
      </c>
      <c r="I51" s="2"/>
      <c r="J51" s="2" t="str">
        <f t="shared" si="3"/>
        <v>CAP EMPLOI MAYENNE</v>
      </c>
      <c r="K51" s="2"/>
      <c r="L51" s="2" t="s">
        <v>360</v>
      </c>
      <c r="M51" s="2" t="s">
        <v>359</v>
      </c>
      <c r="N51" s="16"/>
      <c r="O51" s="5">
        <v>53810</v>
      </c>
      <c r="P51" s="2" t="s">
        <v>213</v>
      </c>
      <c r="Q51" s="24">
        <v>243566663</v>
      </c>
      <c r="R51" s="2" t="s">
        <v>214</v>
      </c>
      <c r="S51" s="2" t="s">
        <v>211</v>
      </c>
      <c r="T51" s="2"/>
      <c r="U51" s="2" t="s">
        <v>211</v>
      </c>
      <c r="V51" s="2"/>
      <c r="W51" s="2" t="s">
        <v>360</v>
      </c>
      <c r="X51" s="2" t="s">
        <v>359</v>
      </c>
      <c r="Y51" s="16"/>
      <c r="Z51" s="5">
        <v>53810</v>
      </c>
      <c r="AA51" s="2" t="s">
        <v>213</v>
      </c>
      <c r="AB51" s="2"/>
      <c r="AC51" s="2"/>
      <c r="AD51" s="2"/>
      <c r="AE51" s="2"/>
      <c r="AF51" s="2" t="s">
        <v>25</v>
      </c>
    </row>
    <row r="52" spans="1:32" x14ac:dyDescent="0.25">
      <c r="A52" s="3" t="s">
        <v>4</v>
      </c>
      <c r="B52" s="3" t="s">
        <v>337</v>
      </c>
      <c r="C52" s="3">
        <v>2023</v>
      </c>
      <c r="D52" s="4" t="s">
        <v>5</v>
      </c>
      <c r="E52" s="28" t="s">
        <v>26</v>
      </c>
      <c r="F52" s="1">
        <v>43536944200023</v>
      </c>
      <c r="G52" s="2" t="s">
        <v>215</v>
      </c>
      <c r="H52" s="2" t="s">
        <v>216</v>
      </c>
      <c r="I52" s="2"/>
      <c r="J52" s="2" t="str">
        <f t="shared" si="3"/>
        <v>CAP EMPLOI SARTHE</v>
      </c>
      <c r="K52" s="2"/>
      <c r="L52" s="2"/>
      <c r="M52" s="2" t="s">
        <v>217</v>
      </c>
      <c r="N52" s="2"/>
      <c r="O52" s="5">
        <v>72100</v>
      </c>
      <c r="P52" s="2" t="s">
        <v>60</v>
      </c>
      <c r="Q52" s="24">
        <v>243500780</v>
      </c>
      <c r="R52" s="2" t="s">
        <v>218</v>
      </c>
      <c r="S52" s="2" t="s">
        <v>215</v>
      </c>
      <c r="T52" s="2"/>
      <c r="U52" s="2" t="s">
        <v>215</v>
      </c>
      <c r="V52" s="2"/>
      <c r="W52" s="2"/>
      <c r="X52" s="2" t="s">
        <v>217</v>
      </c>
      <c r="Y52" s="2"/>
      <c r="Z52" s="5">
        <v>72100</v>
      </c>
      <c r="AA52" s="2" t="s">
        <v>60</v>
      </c>
      <c r="AB52" s="2"/>
      <c r="AC52" s="2"/>
      <c r="AD52" s="2"/>
      <c r="AE52" s="2"/>
      <c r="AF52" s="2" t="s">
        <v>25</v>
      </c>
    </row>
    <row r="53" spans="1:32" ht="30" x14ac:dyDescent="0.25">
      <c r="A53" s="3" t="s">
        <v>4</v>
      </c>
      <c r="B53" s="3" t="s">
        <v>337</v>
      </c>
      <c r="C53" s="3">
        <v>2023</v>
      </c>
      <c r="D53" s="4" t="s">
        <v>5</v>
      </c>
      <c r="E53" s="28" t="s">
        <v>26</v>
      </c>
      <c r="F53" s="1">
        <v>77571510501040</v>
      </c>
      <c r="G53" s="2" t="s">
        <v>219</v>
      </c>
      <c r="H53" s="2" t="s">
        <v>220</v>
      </c>
      <c r="I53" s="2"/>
      <c r="J53" s="2" t="str">
        <f t="shared" si="3"/>
        <v>CAP EMPLOI VENDEE</v>
      </c>
      <c r="K53" s="2"/>
      <c r="L53" s="2"/>
      <c r="M53" s="2" t="s">
        <v>221</v>
      </c>
      <c r="N53" s="2"/>
      <c r="O53" s="5">
        <v>85000</v>
      </c>
      <c r="P53" s="2" t="s">
        <v>52</v>
      </c>
      <c r="Q53" s="24">
        <v>251376518</v>
      </c>
      <c r="R53" s="2" t="s">
        <v>222</v>
      </c>
      <c r="S53" s="2" t="s">
        <v>219</v>
      </c>
      <c r="T53" s="2"/>
      <c r="U53" s="2" t="s">
        <v>219</v>
      </c>
      <c r="V53" s="2"/>
      <c r="W53" s="2"/>
      <c r="X53" s="2" t="s">
        <v>221</v>
      </c>
      <c r="Y53" s="2"/>
      <c r="Z53" s="5">
        <v>85000</v>
      </c>
      <c r="AA53" s="2" t="s">
        <v>52</v>
      </c>
      <c r="AB53" s="2"/>
      <c r="AC53" s="2"/>
      <c r="AD53" s="2"/>
      <c r="AE53" s="2"/>
      <c r="AF53" s="2" t="s">
        <v>25</v>
      </c>
    </row>
    <row r="54" spans="1:32" ht="30" x14ac:dyDescent="0.25">
      <c r="A54" s="3" t="s">
        <v>4</v>
      </c>
      <c r="B54" s="3" t="s">
        <v>337</v>
      </c>
      <c r="C54" s="3">
        <v>2023</v>
      </c>
      <c r="D54" s="4" t="s">
        <v>5</v>
      </c>
      <c r="E54" s="28" t="s">
        <v>26</v>
      </c>
      <c r="F54" s="1">
        <v>13000548113153</v>
      </c>
      <c r="G54" s="2" t="s">
        <v>223</v>
      </c>
      <c r="H54" s="2"/>
      <c r="I54" s="2"/>
      <c r="J54" s="2" t="str">
        <f t="shared" si="3"/>
        <v>POLE EMPLOI</v>
      </c>
      <c r="K54" s="2"/>
      <c r="L54" s="2"/>
      <c r="M54" s="2" t="s">
        <v>224</v>
      </c>
      <c r="N54" s="2"/>
      <c r="O54" s="5">
        <v>44179</v>
      </c>
      <c r="P54" s="2" t="s">
        <v>225</v>
      </c>
      <c r="Q54" s="24">
        <v>240384485</v>
      </c>
      <c r="R54" s="2" t="s">
        <v>226</v>
      </c>
      <c r="S54" s="2" t="s">
        <v>223</v>
      </c>
      <c r="T54" s="2"/>
      <c r="U54" s="2" t="s">
        <v>223</v>
      </c>
      <c r="V54" s="2"/>
      <c r="W54" s="2"/>
      <c r="X54" s="2" t="s">
        <v>224</v>
      </c>
      <c r="Y54" s="2"/>
      <c r="Z54" s="5">
        <v>44179</v>
      </c>
      <c r="AA54" s="2" t="s">
        <v>225</v>
      </c>
      <c r="AB54" s="2"/>
      <c r="AC54" s="2"/>
      <c r="AD54" s="2"/>
      <c r="AE54" s="2"/>
      <c r="AF54" s="2" t="s">
        <v>25</v>
      </c>
    </row>
    <row r="55" spans="1:32" ht="30" x14ac:dyDescent="0.25">
      <c r="A55" s="3" t="s">
        <v>4</v>
      </c>
      <c r="B55" s="3" t="s">
        <v>337</v>
      </c>
      <c r="C55" s="3">
        <v>2023</v>
      </c>
      <c r="D55" s="4" t="s">
        <v>5</v>
      </c>
      <c r="E55" s="28" t="s">
        <v>26</v>
      </c>
      <c r="F55" s="1">
        <v>13000511900032</v>
      </c>
      <c r="G55" s="2" t="s">
        <v>227</v>
      </c>
      <c r="H55" s="2"/>
      <c r="I55" s="2"/>
      <c r="J55" s="2" t="str">
        <f t="shared" si="3"/>
        <v>CARIF OREF</v>
      </c>
      <c r="K55" s="2"/>
      <c r="L55" s="2" t="s">
        <v>228</v>
      </c>
      <c r="M55" s="2" t="s">
        <v>229</v>
      </c>
      <c r="N55" s="2"/>
      <c r="O55" s="5">
        <v>44200</v>
      </c>
      <c r="P55" s="2" t="s">
        <v>225</v>
      </c>
      <c r="Q55" s="24">
        <v>240202131</v>
      </c>
      <c r="R55" s="2" t="s">
        <v>230</v>
      </c>
      <c r="S55" s="2" t="s">
        <v>227</v>
      </c>
      <c r="T55" s="2"/>
      <c r="U55" s="2" t="s">
        <v>227</v>
      </c>
      <c r="V55" s="2"/>
      <c r="W55" s="2" t="s">
        <v>228</v>
      </c>
      <c r="X55" s="2" t="s">
        <v>229</v>
      </c>
      <c r="Y55" s="2"/>
      <c r="Z55" s="5">
        <v>44200</v>
      </c>
      <c r="AA55" s="2" t="s">
        <v>225</v>
      </c>
      <c r="AB55" s="2"/>
      <c r="AC55" s="2"/>
      <c r="AD55" s="2"/>
      <c r="AE55" s="2"/>
      <c r="AF55" s="2" t="s">
        <v>25</v>
      </c>
    </row>
    <row r="56" spans="1:32" ht="60" x14ac:dyDescent="0.25">
      <c r="A56" s="3" t="s">
        <v>4</v>
      </c>
      <c r="B56" s="3" t="s">
        <v>337</v>
      </c>
      <c r="C56" s="3">
        <v>2023</v>
      </c>
      <c r="D56" s="4" t="s">
        <v>5</v>
      </c>
      <c r="E56" s="28" t="s">
        <v>26</v>
      </c>
      <c r="F56" s="1">
        <v>52276070100014</v>
      </c>
      <c r="G56" s="2" t="s">
        <v>231</v>
      </c>
      <c r="H56" s="2" t="s">
        <v>232</v>
      </c>
      <c r="I56" s="2"/>
      <c r="J56" s="2" t="s">
        <v>232</v>
      </c>
      <c r="K56" s="2"/>
      <c r="L56" s="2"/>
      <c r="M56" s="2" t="s">
        <v>234</v>
      </c>
      <c r="N56" s="2" t="s">
        <v>233</v>
      </c>
      <c r="O56" s="5">
        <v>49006</v>
      </c>
      <c r="P56" s="2" t="s">
        <v>235</v>
      </c>
      <c r="Q56" s="24">
        <v>241967688</v>
      </c>
      <c r="R56" s="2" t="s">
        <v>236</v>
      </c>
      <c r="S56" s="2" t="s">
        <v>231</v>
      </c>
      <c r="T56" s="2"/>
      <c r="U56" s="2" t="s">
        <v>232</v>
      </c>
      <c r="V56" s="2"/>
      <c r="W56" s="2"/>
      <c r="X56" s="2" t="s">
        <v>234</v>
      </c>
      <c r="Y56" s="2" t="s">
        <v>233</v>
      </c>
      <c r="Z56" s="5">
        <v>49006</v>
      </c>
      <c r="AA56" s="2" t="s">
        <v>235</v>
      </c>
      <c r="AB56" s="2"/>
      <c r="AC56" s="2"/>
      <c r="AD56" s="2"/>
      <c r="AE56" s="2"/>
      <c r="AF56" s="2" t="s">
        <v>25</v>
      </c>
    </row>
    <row r="57" spans="1:32" ht="45" x14ac:dyDescent="0.25">
      <c r="A57" s="3" t="s">
        <v>4</v>
      </c>
      <c r="B57" s="3" t="s">
        <v>337</v>
      </c>
      <c r="C57" s="3">
        <v>2023</v>
      </c>
      <c r="D57" s="4" t="s">
        <v>5</v>
      </c>
      <c r="E57" s="28" t="s">
        <v>26</v>
      </c>
      <c r="F57" s="1">
        <v>91298470500018</v>
      </c>
      <c r="G57" s="2" t="s">
        <v>237</v>
      </c>
      <c r="H57" s="2" t="s">
        <v>238</v>
      </c>
      <c r="I57" s="2"/>
      <c r="J57" s="2" t="s">
        <v>238</v>
      </c>
      <c r="K57" s="2"/>
      <c r="L57" s="2"/>
      <c r="M57" s="2" t="s">
        <v>239</v>
      </c>
      <c r="N57" s="2"/>
      <c r="O57" s="5">
        <v>49000</v>
      </c>
      <c r="P57" s="2" t="s">
        <v>36</v>
      </c>
      <c r="Q57" s="24">
        <v>241242698</v>
      </c>
      <c r="R57" s="18" t="s">
        <v>408</v>
      </c>
      <c r="S57" s="2" t="s">
        <v>237</v>
      </c>
      <c r="T57" s="2"/>
      <c r="U57" s="2" t="s">
        <v>238</v>
      </c>
      <c r="V57" s="2"/>
      <c r="W57" s="2"/>
      <c r="X57" s="2" t="s">
        <v>239</v>
      </c>
      <c r="Y57" s="2"/>
      <c r="Z57" s="5">
        <v>49000</v>
      </c>
      <c r="AA57" s="2" t="s">
        <v>36</v>
      </c>
      <c r="AB57" s="2"/>
      <c r="AC57" s="2"/>
      <c r="AD57" s="2"/>
      <c r="AE57" s="2"/>
      <c r="AF57" s="2" t="s">
        <v>25</v>
      </c>
    </row>
    <row r="58" spans="1:32" ht="60" x14ac:dyDescent="0.25">
      <c r="A58" s="3" t="s">
        <v>4</v>
      </c>
      <c r="B58" s="3" t="s">
        <v>337</v>
      </c>
      <c r="C58" s="3">
        <v>2023</v>
      </c>
      <c r="D58" s="4" t="s">
        <v>5</v>
      </c>
      <c r="E58" s="28" t="s">
        <v>26</v>
      </c>
      <c r="F58" s="1">
        <v>47885082900035</v>
      </c>
      <c r="G58" s="2" t="s">
        <v>240</v>
      </c>
      <c r="H58" s="2" t="s">
        <v>241</v>
      </c>
      <c r="I58" s="2"/>
      <c r="J58" s="2" t="s">
        <v>415</v>
      </c>
      <c r="K58" s="2"/>
      <c r="L58" s="2" t="s">
        <v>423</v>
      </c>
      <c r="M58" s="2" t="s">
        <v>361</v>
      </c>
      <c r="N58" s="2" t="s">
        <v>242</v>
      </c>
      <c r="O58" s="5">
        <v>44323</v>
      </c>
      <c r="P58" s="2" t="s">
        <v>243</v>
      </c>
      <c r="Q58" s="24">
        <v>686480845</v>
      </c>
      <c r="R58" s="6" t="s">
        <v>244</v>
      </c>
      <c r="S58" s="2" t="s">
        <v>240</v>
      </c>
      <c r="T58" s="2"/>
      <c r="U58" s="2" t="s">
        <v>241</v>
      </c>
      <c r="V58" s="2"/>
      <c r="W58" s="2" t="s">
        <v>362</v>
      </c>
      <c r="X58" s="2" t="s">
        <v>361</v>
      </c>
      <c r="Y58" s="2" t="s">
        <v>242</v>
      </c>
      <c r="Z58" s="5">
        <v>44323</v>
      </c>
      <c r="AA58" s="2" t="s">
        <v>243</v>
      </c>
      <c r="AB58" s="2"/>
      <c r="AC58" s="2"/>
      <c r="AD58" s="2"/>
      <c r="AE58" s="2"/>
      <c r="AF58" s="2" t="s">
        <v>25</v>
      </c>
    </row>
    <row r="59" spans="1:32" ht="30" x14ac:dyDescent="0.25">
      <c r="A59" s="3" t="s">
        <v>4</v>
      </c>
      <c r="B59" s="3" t="s">
        <v>337</v>
      </c>
      <c r="C59" s="3">
        <v>2023</v>
      </c>
      <c r="D59" s="4" t="s">
        <v>5</v>
      </c>
      <c r="E59" s="28" t="s">
        <v>26</v>
      </c>
      <c r="F59" s="1">
        <v>44249030600200</v>
      </c>
      <c r="G59" s="2" t="s">
        <v>374</v>
      </c>
      <c r="H59" s="2"/>
      <c r="I59" s="2"/>
      <c r="J59" s="2" t="s">
        <v>374</v>
      </c>
      <c r="K59" s="2"/>
      <c r="L59" s="2" t="s">
        <v>251</v>
      </c>
      <c r="M59" s="2" t="s">
        <v>252</v>
      </c>
      <c r="N59" s="2"/>
      <c r="O59" s="5">
        <v>44300</v>
      </c>
      <c r="P59" s="2" t="s">
        <v>30</v>
      </c>
      <c r="Q59" s="24">
        <v>800949149</v>
      </c>
      <c r="R59" s="2" t="s">
        <v>245</v>
      </c>
      <c r="S59" s="2" t="s">
        <v>374</v>
      </c>
      <c r="T59" s="2"/>
      <c r="U59" s="2" t="s">
        <v>374</v>
      </c>
      <c r="V59" s="2"/>
      <c r="W59" s="2" t="s">
        <v>251</v>
      </c>
      <c r="X59" s="2" t="s">
        <v>252</v>
      </c>
      <c r="Y59" s="2"/>
      <c r="Z59" s="5">
        <v>44300</v>
      </c>
      <c r="AA59" s="2" t="s">
        <v>30</v>
      </c>
      <c r="AB59" s="2"/>
      <c r="AC59" s="2"/>
      <c r="AD59" s="2"/>
      <c r="AE59" s="2"/>
      <c r="AF59" s="2" t="s">
        <v>25</v>
      </c>
    </row>
    <row r="60" spans="1:32" ht="45" x14ac:dyDescent="0.25">
      <c r="A60" s="3" t="s">
        <v>4</v>
      </c>
      <c r="B60" s="3" t="s">
        <v>337</v>
      </c>
      <c r="C60" s="3">
        <v>2023</v>
      </c>
      <c r="D60" s="4" t="s">
        <v>5</v>
      </c>
      <c r="E60" s="28" t="s">
        <v>26</v>
      </c>
      <c r="F60" s="1">
        <v>44249030600457</v>
      </c>
      <c r="G60" s="2" t="s">
        <v>375</v>
      </c>
      <c r="H60" s="2"/>
      <c r="I60" s="2"/>
      <c r="J60" s="2" t="s">
        <v>375</v>
      </c>
      <c r="K60" s="2"/>
      <c r="L60" s="2" t="s">
        <v>246</v>
      </c>
      <c r="M60" s="2" t="s">
        <v>247</v>
      </c>
      <c r="N60" s="2"/>
      <c r="O60" s="5">
        <v>49400</v>
      </c>
      <c r="P60" s="2" t="s">
        <v>248</v>
      </c>
      <c r="Q60" s="24">
        <v>800949149</v>
      </c>
      <c r="R60" s="2" t="s">
        <v>245</v>
      </c>
      <c r="S60" s="2" t="s">
        <v>375</v>
      </c>
      <c r="T60" s="2"/>
      <c r="U60" s="2" t="s">
        <v>375</v>
      </c>
      <c r="V60" s="2"/>
      <c r="W60" s="2" t="s">
        <v>246</v>
      </c>
      <c r="X60" s="2" t="s">
        <v>247</v>
      </c>
      <c r="Y60" s="2"/>
      <c r="Z60" s="5">
        <v>49400</v>
      </c>
      <c r="AA60" s="2" t="s">
        <v>248</v>
      </c>
      <c r="AB60" s="2"/>
      <c r="AC60" s="2"/>
      <c r="AD60" s="2"/>
      <c r="AE60" s="2"/>
      <c r="AF60" s="2" t="s">
        <v>25</v>
      </c>
    </row>
    <row r="61" spans="1:32" ht="30" x14ac:dyDescent="0.25">
      <c r="A61" s="3" t="s">
        <v>4</v>
      </c>
      <c r="B61" s="3" t="s">
        <v>337</v>
      </c>
      <c r="C61" s="3">
        <v>2023</v>
      </c>
      <c r="D61" s="4" t="s">
        <v>5</v>
      </c>
      <c r="E61" s="28" t="s">
        <v>26</v>
      </c>
      <c r="F61" s="1">
        <v>44249030600572</v>
      </c>
      <c r="G61" s="2" t="s">
        <v>379</v>
      </c>
      <c r="H61" s="2"/>
      <c r="I61" s="2"/>
      <c r="J61" s="2" t="s">
        <v>379</v>
      </c>
      <c r="K61" s="2"/>
      <c r="L61" s="2" t="s">
        <v>402</v>
      </c>
      <c r="M61" s="2" t="s">
        <v>255</v>
      </c>
      <c r="N61" s="2"/>
      <c r="O61" s="5">
        <v>85500</v>
      </c>
      <c r="P61" s="2" t="s">
        <v>47</v>
      </c>
      <c r="Q61" s="24">
        <v>800949149</v>
      </c>
      <c r="R61" s="2" t="s">
        <v>245</v>
      </c>
      <c r="S61" s="2" t="s">
        <v>379</v>
      </c>
      <c r="T61" s="2"/>
      <c r="U61" s="2" t="s">
        <v>379</v>
      </c>
      <c r="V61" s="2"/>
      <c r="W61" s="2" t="s">
        <v>402</v>
      </c>
      <c r="X61" s="2" t="s">
        <v>255</v>
      </c>
      <c r="Y61" s="2"/>
      <c r="Z61" s="5">
        <v>85500</v>
      </c>
      <c r="AA61" s="2" t="s">
        <v>47</v>
      </c>
      <c r="AB61" s="2"/>
      <c r="AC61" s="2"/>
      <c r="AD61" s="2"/>
      <c r="AE61" s="2"/>
      <c r="AF61" s="2" t="s">
        <v>25</v>
      </c>
    </row>
    <row r="62" spans="1:32" ht="30" x14ac:dyDescent="0.25">
      <c r="A62" s="3" t="s">
        <v>4</v>
      </c>
      <c r="B62" s="3" t="s">
        <v>337</v>
      </c>
      <c r="C62" s="3">
        <v>2023</v>
      </c>
      <c r="D62" s="4" t="s">
        <v>5</v>
      </c>
      <c r="E62" s="28" t="s">
        <v>26</v>
      </c>
      <c r="F62" s="1">
        <v>44249030600374</v>
      </c>
      <c r="G62" s="2" t="s">
        <v>400</v>
      </c>
      <c r="H62" s="2"/>
      <c r="I62" s="2"/>
      <c r="J62" s="2" t="s">
        <v>400</v>
      </c>
      <c r="K62" s="2"/>
      <c r="L62" s="2" t="s">
        <v>256</v>
      </c>
      <c r="M62" s="2" t="s">
        <v>257</v>
      </c>
      <c r="N62" s="2"/>
      <c r="O62" s="5">
        <v>85600</v>
      </c>
      <c r="P62" s="2" t="s">
        <v>403</v>
      </c>
      <c r="Q62" s="24">
        <v>800949149</v>
      </c>
      <c r="R62" s="2" t="s">
        <v>245</v>
      </c>
      <c r="S62" s="2" t="s">
        <v>400</v>
      </c>
      <c r="T62" s="2"/>
      <c r="U62" s="2" t="s">
        <v>400</v>
      </c>
      <c r="V62" s="2"/>
      <c r="W62" s="2" t="s">
        <v>256</v>
      </c>
      <c r="X62" s="2" t="s">
        <v>257</v>
      </c>
      <c r="Y62" s="2"/>
      <c r="Z62" s="5">
        <v>85600</v>
      </c>
      <c r="AA62" s="2" t="s">
        <v>403</v>
      </c>
      <c r="AB62" s="2"/>
      <c r="AC62" s="2"/>
      <c r="AD62" s="2"/>
      <c r="AE62" s="2"/>
      <c r="AF62" s="2" t="s">
        <v>25</v>
      </c>
    </row>
    <row r="63" spans="1:32" ht="30" x14ac:dyDescent="0.25">
      <c r="A63" s="3" t="s">
        <v>4</v>
      </c>
      <c r="B63" s="3" t="s">
        <v>337</v>
      </c>
      <c r="C63" s="3">
        <v>2023</v>
      </c>
      <c r="D63" s="4" t="s">
        <v>5</v>
      </c>
      <c r="E63" s="28" t="s">
        <v>26</v>
      </c>
      <c r="F63" s="1">
        <v>44249030600077</v>
      </c>
      <c r="G63" s="2" t="s">
        <v>401</v>
      </c>
      <c r="H63" s="2"/>
      <c r="I63" s="2"/>
      <c r="J63" s="2" t="s">
        <v>401</v>
      </c>
      <c r="K63" s="2"/>
      <c r="L63" s="2" t="s">
        <v>404</v>
      </c>
      <c r="M63" s="2" t="s">
        <v>258</v>
      </c>
      <c r="N63" s="2"/>
      <c r="O63" s="5">
        <v>53810</v>
      </c>
      <c r="P63" s="2" t="s">
        <v>213</v>
      </c>
      <c r="Q63" s="24">
        <v>800949149</v>
      </c>
      <c r="R63" s="2" t="s">
        <v>245</v>
      </c>
      <c r="S63" s="2" t="s">
        <v>401</v>
      </c>
      <c r="T63" s="2"/>
      <c r="U63" s="2" t="s">
        <v>401</v>
      </c>
      <c r="V63" s="2"/>
      <c r="W63" s="2" t="s">
        <v>404</v>
      </c>
      <c r="X63" s="2" t="s">
        <v>258</v>
      </c>
      <c r="Y63" s="2"/>
      <c r="Z63" s="5">
        <v>53810</v>
      </c>
      <c r="AA63" s="2" t="s">
        <v>213</v>
      </c>
      <c r="AB63" s="2"/>
      <c r="AC63" s="2"/>
      <c r="AD63" s="2"/>
      <c r="AE63" s="2"/>
      <c r="AF63" s="2" t="s">
        <v>25</v>
      </c>
    </row>
    <row r="64" spans="1:32" ht="30" x14ac:dyDescent="0.25">
      <c r="A64" s="3" t="s">
        <v>4</v>
      </c>
      <c r="B64" s="3" t="s">
        <v>337</v>
      </c>
      <c r="C64" s="3">
        <v>2023</v>
      </c>
      <c r="D64" s="4" t="s">
        <v>5</v>
      </c>
      <c r="E64" s="28" t="s">
        <v>26</v>
      </c>
      <c r="F64" s="1">
        <v>44249030600523</v>
      </c>
      <c r="G64" s="2" t="s">
        <v>376</v>
      </c>
      <c r="H64" s="2"/>
      <c r="I64" s="2"/>
      <c r="J64" s="2" t="s">
        <v>376</v>
      </c>
      <c r="K64" s="2"/>
      <c r="L64" s="2"/>
      <c r="M64" s="2" t="s">
        <v>399</v>
      </c>
      <c r="N64" s="2"/>
      <c r="O64" s="5">
        <v>72100</v>
      </c>
      <c r="P64" s="2" t="s">
        <v>30</v>
      </c>
      <c r="Q64" s="24">
        <v>800949149</v>
      </c>
      <c r="R64" s="2" t="s">
        <v>245</v>
      </c>
      <c r="S64" s="2" t="s">
        <v>376</v>
      </c>
      <c r="T64" s="2"/>
      <c r="U64" s="2" t="s">
        <v>376</v>
      </c>
      <c r="V64" s="2"/>
      <c r="W64" s="2"/>
      <c r="X64" s="2" t="s">
        <v>399</v>
      </c>
      <c r="Y64" s="2"/>
      <c r="Z64" s="5">
        <v>72100</v>
      </c>
      <c r="AA64" s="2" t="s">
        <v>60</v>
      </c>
      <c r="AB64" s="2"/>
      <c r="AC64" s="2"/>
      <c r="AD64" s="2"/>
      <c r="AE64" s="2"/>
      <c r="AF64" s="2" t="s">
        <v>25</v>
      </c>
    </row>
    <row r="65" spans="1:32" ht="43.15" customHeight="1" x14ac:dyDescent="0.25">
      <c r="A65" s="3" t="s">
        <v>4</v>
      </c>
      <c r="B65" s="3" t="s">
        <v>337</v>
      </c>
      <c r="C65" s="3">
        <v>2023</v>
      </c>
      <c r="D65" s="4" t="s">
        <v>5</v>
      </c>
      <c r="E65" s="28" t="s">
        <v>26</v>
      </c>
      <c r="F65" s="1">
        <v>44249030600291</v>
      </c>
      <c r="G65" s="2" t="s">
        <v>380</v>
      </c>
      <c r="H65" s="2"/>
      <c r="I65" s="2"/>
      <c r="J65" s="2" t="s">
        <v>380</v>
      </c>
      <c r="K65" s="2"/>
      <c r="L65" s="2"/>
      <c r="M65" s="2" t="s">
        <v>259</v>
      </c>
      <c r="N65" s="2"/>
      <c r="O65" s="5">
        <v>72200</v>
      </c>
      <c r="P65" s="2" t="s">
        <v>64</v>
      </c>
      <c r="Q65" s="24">
        <v>800949149</v>
      </c>
      <c r="R65" s="2" t="s">
        <v>245</v>
      </c>
      <c r="S65" s="2" t="s">
        <v>380</v>
      </c>
      <c r="T65" s="2"/>
      <c r="U65" s="2" t="s">
        <v>380</v>
      </c>
      <c r="V65" s="2"/>
      <c r="W65" s="2"/>
      <c r="X65" s="2" t="s">
        <v>259</v>
      </c>
      <c r="Y65" s="2"/>
      <c r="Z65" s="5">
        <v>72200</v>
      </c>
      <c r="AA65" s="2" t="s">
        <v>64</v>
      </c>
      <c r="AB65" s="2"/>
      <c r="AC65" s="2"/>
      <c r="AD65" s="2"/>
      <c r="AE65" s="2"/>
      <c r="AF65" s="2"/>
    </row>
    <row r="66" spans="1:32" ht="43.15" customHeight="1" x14ac:dyDescent="0.25">
      <c r="A66" s="3" t="s">
        <v>4</v>
      </c>
      <c r="B66" s="3" t="s">
        <v>337</v>
      </c>
      <c r="C66" s="3">
        <v>2023</v>
      </c>
      <c r="D66" s="4" t="s">
        <v>5</v>
      </c>
      <c r="E66" s="28" t="s">
        <v>26</v>
      </c>
      <c r="F66" s="1">
        <v>44249030600564</v>
      </c>
      <c r="G66" s="2" t="s">
        <v>405</v>
      </c>
      <c r="H66" s="2"/>
      <c r="I66" s="2"/>
      <c r="J66" s="2" t="s">
        <v>405</v>
      </c>
      <c r="K66" s="2"/>
      <c r="L66" s="2"/>
      <c r="M66" s="2" t="s">
        <v>260</v>
      </c>
      <c r="N66" s="2"/>
      <c r="O66" s="5">
        <v>72300</v>
      </c>
      <c r="P66" s="2" t="s">
        <v>316</v>
      </c>
      <c r="Q66" s="24">
        <v>800949149</v>
      </c>
      <c r="R66" s="2" t="s">
        <v>245</v>
      </c>
      <c r="S66" s="2" t="s">
        <v>405</v>
      </c>
      <c r="T66" s="2"/>
      <c r="U66" s="2" t="s">
        <v>405</v>
      </c>
      <c r="V66" s="2"/>
      <c r="W66" s="2"/>
      <c r="X66" s="2" t="s">
        <v>260</v>
      </c>
      <c r="Y66" s="2"/>
      <c r="Z66" s="5">
        <v>72300</v>
      </c>
      <c r="AA66" s="2" t="s">
        <v>316</v>
      </c>
      <c r="AB66" s="2"/>
      <c r="AC66" s="2"/>
      <c r="AD66" s="2"/>
      <c r="AE66" s="2"/>
      <c r="AF66" s="2"/>
    </row>
    <row r="67" spans="1:32" ht="30" x14ac:dyDescent="0.25">
      <c r="A67" s="3" t="s">
        <v>4</v>
      </c>
      <c r="B67" s="3" t="s">
        <v>337</v>
      </c>
      <c r="C67" s="3">
        <v>2023</v>
      </c>
      <c r="D67" s="4" t="s">
        <v>5</v>
      </c>
      <c r="E67" s="28" t="s">
        <v>26</v>
      </c>
      <c r="F67" s="1">
        <v>44249030600465</v>
      </c>
      <c r="G67" s="2" t="s">
        <v>381</v>
      </c>
      <c r="H67" s="2"/>
      <c r="I67" s="2"/>
      <c r="J67" s="2" t="s">
        <v>381</v>
      </c>
      <c r="K67" s="2"/>
      <c r="L67" s="2"/>
      <c r="M67" s="2" t="s">
        <v>261</v>
      </c>
      <c r="N67" s="2"/>
      <c r="O67" s="5">
        <v>53100</v>
      </c>
      <c r="P67" s="2" t="s">
        <v>262</v>
      </c>
      <c r="Q67" s="24">
        <v>800949149</v>
      </c>
      <c r="R67" s="2" t="s">
        <v>245</v>
      </c>
      <c r="S67" s="2" t="s">
        <v>381</v>
      </c>
      <c r="T67" s="2"/>
      <c r="U67" s="2" t="s">
        <v>381</v>
      </c>
      <c r="V67" s="2"/>
      <c r="W67" s="2"/>
      <c r="X67" s="2" t="s">
        <v>261</v>
      </c>
      <c r="Y67" s="2"/>
      <c r="Z67" s="5">
        <v>53100</v>
      </c>
      <c r="AA67" s="2" t="s">
        <v>262</v>
      </c>
      <c r="AB67" s="2"/>
      <c r="AC67" s="2"/>
      <c r="AD67" s="2"/>
      <c r="AE67" s="2"/>
      <c r="AF67" s="2" t="s">
        <v>25</v>
      </c>
    </row>
    <row r="68" spans="1:32" ht="43.15" customHeight="1" x14ac:dyDescent="0.25">
      <c r="A68" s="3" t="s">
        <v>4</v>
      </c>
      <c r="B68" s="3" t="s">
        <v>337</v>
      </c>
      <c r="C68" s="3">
        <v>2023</v>
      </c>
      <c r="D68" s="4" t="s">
        <v>5</v>
      </c>
      <c r="E68" s="28" t="s">
        <v>26</v>
      </c>
      <c r="F68" s="1">
        <v>44249030600382</v>
      </c>
      <c r="G68" s="2" t="s">
        <v>406</v>
      </c>
      <c r="H68" s="2"/>
      <c r="I68" s="2"/>
      <c r="J68" s="2" t="s">
        <v>406</v>
      </c>
      <c r="K68" s="2"/>
      <c r="L68" s="2"/>
      <c r="M68" s="2" t="s">
        <v>407</v>
      </c>
      <c r="N68" s="2"/>
      <c r="O68" s="5">
        <v>44370</v>
      </c>
      <c r="P68" s="2" t="s">
        <v>263</v>
      </c>
      <c r="Q68" s="24">
        <v>800949149</v>
      </c>
      <c r="R68" s="2" t="s">
        <v>245</v>
      </c>
      <c r="S68" s="2" t="s">
        <v>406</v>
      </c>
      <c r="T68" s="2"/>
      <c r="U68" s="2" t="s">
        <v>406</v>
      </c>
      <c r="V68" s="2"/>
      <c r="W68" s="2"/>
      <c r="X68" s="2" t="s">
        <v>407</v>
      </c>
      <c r="Y68" s="2"/>
      <c r="Z68" s="5">
        <v>44370</v>
      </c>
      <c r="AA68" s="2" t="s">
        <v>263</v>
      </c>
      <c r="AB68" s="2"/>
      <c r="AC68" s="2"/>
      <c r="AD68" s="2"/>
      <c r="AE68" s="2"/>
      <c r="AF68" s="2"/>
    </row>
    <row r="69" spans="1:32" ht="43.15" customHeight="1" x14ac:dyDescent="0.25">
      <c r="A69" s="3" t="s">
        <v>4</v>
      </c>
      <c r="B69" s="3" t="s">
        <v>337</v>
      </c>
      <c r="C69" s="3">
        <v>2023</v>
      </c>
      <c r="D69" s="4" t="s">
        <v>5</v>
      </c>
      <c r="E69" s="28" t="s">
        <v>26</v>
      </c>
      <c r="F69" s="1">
        <v>44249030600390</v>
      </c>
      <c r="G69" s="2" t="s">
        <v>382</v>
      </c>
      <c r="H69" s="2"/>
      <c r="I69" s="2"/>
      <c r="J69" s="2" t="s">
        <v>382</v>
      </c>
      <c r="K69" s="2"/>
      <c r="L69" s="2"/>
      <c r="M69" s="2" t="s">
        <v>264</v>
      </c>
      <c r="N69" s="2"/>
      <c r="O69" s="5">
        <v>44400</v>
      </c>
      <c r="P69" s="2" t="s">
        <v>165</v>
      </c>
      <c r="Q69" s="24">
        <v>800949149</v>
      </c>
      <c r="R69" s="2" t="s">
        <v>245</v>
      </c>
      <c r="S69" s="2" t="s">
        <v>382</v>
      </c>
      <c r="T69" s="2"/>
      <c r="U69" s="2" t="s">
        <v>382</v>
      </c>
      <c r="V69" s="2"/>
      <c r="W69" s="2"/>
      <c r="X69" s="2" t="s">
        <v>264</v>
      </c>
      <c r="Y69" s="2"/>
      <c r="Z69" s="5">
        <v>44400</v>
      </c>
      <c r="AA69" s="2" t="s">
        <v>165</v>
      </c>
      <c r="AB69" s="2"/>
      <c r="AC69" s="2"/>
      <c r="AD69" s="2"/>
      <c r="AE69" s="2"/>
      <c r="AF69" s="2"/>
    </row>
    <row r="70" spans="1:32" ht="30" x14ac:dyDescent="0.25">
      <c r="A70" s="3" t="s">
        <v>4</v>
      </c>
      <c r="B70" s="3" t="s">
        <v>337</v>
      </c>
      <c r="C70" s="3">
        <v>2023</v>
      </c>
      <c r="D70" s="4" t="s">
        <v>5</v>
      </c>
      <c r="E70" s="28" t="s">
        <v>26</v>
      </c>
      <c r="F70" s="1">
        <v>44249030600549</v>
      </c>
      <c r="G70" s="2" t="s">
        <v>377</v>
      </c>
      <c r="H70" s="2"/>
      <c r="I70" s="2"/>
      <c r="J70" s="2" t="s">
        <v>377</v>
      </c>
      <c r="K70" s="2"/>
      <c r="L70" s="2" t="s">
        <v>249</v>
      </c>
      <c r="M70" s="2" t="s">
        <v>250</v>
      </c>
      <c r="N70" s="2"/>
      <c r="O70" s="5">
        <v>49000</v>
      </c>
      <c r="P70" s="2" t="s">
        <v>36</v>
      </c>
      <c r="Q70" s="24">
        <v>800949149</v>
      </c>
      <c r="R70" s="2" t="s">
        <v>245</v>
      </c>
      <c r="S70" s="2" t="s">
        <v>377</v>
      </c>
      <c r="T70" s="2"/>
      <c r="U70" s="2" t="s">
        <v>377</v>
      </c>
      <c r="V70" s="2"/>
      <c r="W70" s="2" t="s">
        <v>249</v>
      </c>
      <c r="X70" s="2" t="s">
        <v>250</v>
      </c>
      <c r="Y70" s="2"/>
      <c r="Z70" s="5">
        <v>49000</v>
      </c>
      <c r="AA70" s="2" t="s">
        <v>36</v>
      </c>
      <c r="AB70" s="2"/>
      <c r="AC70" s="2"/>
      <c r="AD70" s="2"/>
      <c r="AE70" s="2"/>
      <c r="AF70" s="2" t="s">
        <v>25</v>
      </c>
    </row>
    <row r="71" spans="1:32" ht="30" x14ac:dyDescent="0.25">
      <c r="A71" s="3" t="s">
        <v>4</v>
      </c>
      <c r="B71" s="3" t="s">
        <v>337</v>
      </c>
      <c r="C71" s="3">
        <v>2023</v>
      </c>
      <c r="D71" s="4" t="s">
        <v>5</v>
      </c>
      <c r="E71" s="28" t="s">
        <v>26</v>
      </c>
      <c r="F71" s="1">
        <v>44249030600184</v>
      </c>
      <c r="G71" s="2" t="s">
        <v>378</v>
      </c>
      <c r="H71" s="2"/>
      <c r="I71" s="2"/>
      <c r="J71" s="2" t="s">
        <v>378</v>
      </c>
      <c r="K71" s="2"/>
      <c r="L71" s="2"/>
      <c r="M71" s="2" t="s">
        <v>253</v>
      </c>
      <c r="N71" s="2"/>
      <c r="O71" s="5">
        <v>85000</v>
      </c>
      <c r="P71" s="2" t="s">
        <v>254</v>
      </c>
      <c r="Q71" s="24">
        <v>800949149</v>
      </c>
      <c r="R71" s="2" t="s">
        <v>245</v>
      </c>
      <c r="S71" s="2" t="s">
        <v>378</v>
      </c>
      <c r="T71" s="2"/>
      <c r="U71" s="2" t="s">
        <v>378</v>
      </c>
      <c r="V71" s="2"/>
      <c r="W71" s="2"/>
      <c r="X71" s="2" t="s">
        <v>253</v>
      </c>
      <c r="Y71" s="2"/>
      <c r="Z71" s="5">
        <v>85000</v>
      </c>
      <c r="AA71" s="2" t="s">
        <v>254</v>
      </c>
      <c r="AB71" s="2"/>
      <c r="AC71" s="2"/>
      <c r="AD71" s="2"/>
      <c r="AE71" s="2"/>
      <c r="AF71" s="2" t="s">
        <v>25</v>
      </c>
    </row>
    <row r="72" spans="1:32" ht="30" x14ac:dyDescent="0.25">
      <c r="A72" s="3" t="s">
        <v>4</v>
      </c>
      <c r="B72" s="3" t="s">
        <v>337</v>
      </c>
      <c r="C72" s="3">
        <v>2023</v>
      </c>
      <c r="D72" s="4" t="s">
        <v>5</v>
      </c>
      <c r="E72" s="28" t="s">
        <v>26</v>
      </c>
      <c r="F72" s="1">
        <v>31996039900040</v>
      </c>
      <c r="G72" s="2" t="s">
        <v>409</v>
      </c>
      <c r="H72" s="2"/>
      <c r="I72" s="2"/>
      <c r="J72" s="2" t="str">
        <f t="shared" ref="J72:J97" si="4">G72</f>
        <v>INFO JEUNES</v>
      </c>
      <c r="K72" s="2"/>
      <c r="L72" s="2"/>
      <c r="M72" s="2" t="s">
        <v>410</v>
      </c>
      <c r="N72" s="2"/>
      <c r="O72" s="5">
        <v>44000</v>
      </c>
      <c r="P72" s="2" t="s">
        <v>30</v>
      </c>
      <c r="Q72" s="24">
        <v>251729450</v>
      </c>
      <c r="R72" s="6" t="s">
        <v>411</v>
      </c>
      <c r="S72" s="2" t="s">
        <v>266</v>
      </c>
      <c r="T72" s="2"/>
      <c r="U72" s="2" t="s">
        <v>266</v>
      </c>
      <c r="V72" s="2"/>
      <c r="W72" s="2"/>
      <c r="X72" s="2" t="s">
        <v>267</v>
      </c>
      <c r="Y72" s="2"/>
      <c r="Z72" s="5">
        <v>49450</v>
      </c>
      <c r="AA72" s="2" t="s">
        <v>268</v>
      </c>
      <c r="AB72" s="2"/>
      <c r="AC72" s="2"/>
      <c r="AD72" s="2"/>
      <c r="AE72" s="2"/>
      <c r="AF72" s="2" t="s">
        <v>25</v>
      </c>
    </row>
    <row r="73" spans="1:32" x14ac:dyDescent="0.25">
      <c r="A73" s="3" t="s">
        <v>4</v>
      </c>
      <c r="B73" s="3" t="s">
        <v>337</v>
      </c>
      <c r="C73" s="3">
        <v>2023</v>
      </c>
      <c r="D73" s="4" t="s">
        <v>5</v>
      </c>
      <c r="E73" s="28" t="s">
        <v>26</v>
      </c>
      <c r="F73" s="1">
        <v>31996039900040</v>
      </c>
      <c r="G73" s="2" t="s">
        <v>409</v>
      </c>
      <c r="H73" s="2"/>
      <c r="I73" s="2"/>
      <c r="J73" s="2" t="str">
        <f t="shared" si="4"/>
        <v>INFO JEUNES</v>
      </c>
      <c r="K73" s="2"/>
      <c r="L73" s="2"/>
      <c r="M73" s="2" t="s">
        <v>410</v>
      </c>
      <c r="N73" s="2"/>
      <c r="O73" s="5">
        <v>44000</v>
      </c>
      <c r="P73" s="2" t="s">
        <v>30</v>
      </c>
      <c r="Q73" s="24">
        <v>251729450</v>
      </c>
      <c r="R73" s="6" t="s">
        <v>411</v>
      </c>
      <c r="S73" s="2" t="s">
        <v>269</v>
      </c>
      <c r="T73" s="2"/>
      <c r="U73" s="2" t="s">
        <v>269</v>
      </c>
      <c r="V73" s="2"/>
      <c r="W73" s="2"/>
      <c r="X73" s="2" t="s">
        <v>270</v>
      </c>
      <c r="Y73" s="2"/>
      <c r="Z73" s="5">
        <v>53000</v>
      </c>
      <c r="AA73" s="2" t="s">
        <v>73</v>
      </c>
      <c r="AB73" s="2"/>
      <c r="AC73" s="2"/>
      <c r="AD73" s="2"/>
      <c r="AE73" s="2"/>
      <c r="AF73" s="2" t="s">
        <v>25</v>
      </c>
    </row>
    <row r="74" spans="1:32" x14ac:dyDescent="0.25">
      <c r="A74" s="3" t="s">
        <v>4</v>
      </c>
      <c r="B74" s="3" t="s">
        <v>337</v>
      </c>
      <c r="C74" s="3">
        <v>2023</v>
      </c>
      <c r="D74" s="4" t="s">
        <v>5</v>
      </c>
      <c r="E74" s="28" t="s">
        <v>26</v>
      </c>
      <c r="F74" s="1">
        <v>31996039900040</v>
      </c>
      <c r="G74" s="2" t="s">
        <v>409</v>
      </c>
      <c r="H74" s="2"/>
      <c r="I74" s="2"/>
      <c r="J74" s="2" t="str">
        <f t="shared" si="4"/>
        <v>INFO JEUNES</v>
      </c>
      <c r="K74" s="2"/>
      <c r="L74" s="2"/>
      <c r="M74" s="2" t="s">
        <v>410</v>
      </c>
      <c r="N74" s="2"/>
      <c r="O74" s="5">
        <v>44000</v>
      </c>
      <c r="P74" s="2" t="s">
        <v>30</v>
      </c>
      <c r="Q74" s="24">
        <v>251729450</v>
      </c>
      <c r="R74" s="6" t="s">
        <v>411</v>
      </c>
      <c r="S74" s="2" t="s">
        <v>271</v>
      </c>
      <c r="T74" s="2"/>
      <c r="U74" s="2" t="s">
        <v>271</v>
      </c>
      <c r="V74" s="2"/>
      <c r="W74" s="2"/>
      <c r="X74" s="2" t="s">
        <v>272</v>
      </c>
      <c r="Y74" s="2"/>
      <c r="Z74" s="5">
        <v>53600</v>
      </c>
      <c r="AA74" s="2" t="s">
        <v>273</v>
      </c>
      <c r="AB74" s="2"/>
      <c r="AC74" s="2"/>
      <c r="AD74" s="2"/>
      <c r="AE74" s="2"/>
      <c r="AF74" s="2" t="s">
        <v>25</v>
      </c>
    </row>
    <row r="75" spans="1:32" ht="30" x14ac:dyDescent="0.25">
      <c r="A75" s="3" t="s">
        <v>4</v>
      </c>
      <c r="B75" s="3" t="s">
        <v>337</v>
      </c>
      <c r="C75" s="3">
        <v>2023</v>
      </c>
      <c r="D75" s="4" t="s">
        <v>5</v>
      </c>
      <c r="E75" s="28" t="s">
        <v>26</v>
      </c>
      <c r="F75" s="1">
        <v>31996039900040</v>
      </c>
      <c r="G75" s="2" t="s">
        <v>409</v>
      </c>
      <c r="H75" s="2"/>
      <c r="I75" s="2"/>
      <c r="J75" s="2" t="str">
        <f t="shared" si="4"/>
        <v>INFO JEUNES</v>
      </c>
      <c r="K75" s="2"/>
      <c r="L75" s="2"/>
      <c r="M75" s="2" t="s">
        <v>410</v>
      </c>
      <c r="N75" s="2"/>
      <c r="O75" s="5">
        <v>44000</v>
      </c>
      <c r="P75" s="2" t="s">
        <v>30</v>
      </c>
      <c r="Q75" s="24">
        <v>251729450</v>
      </c>
      <c r="R75" s="6" t="s">
        <v>411</v>
      </c>
      <c r="S75" s="2" t="s">
        <v>274</v>
      </c>
      <c r="T75" s="2"/>
      <c r="U75" s="2" t="s">
        <v>274</v>
      </c>
      <c r="V75" s="2"/>
      <c r="W75" s="2"/>
      <c r="X75" s="2" t="s">
        <v>275</v>
      </c>
      <c r="Y75" s="2"/>
      <c r="Z75" s="5">
        <v>53120</v>
      </c>
      <c r="AA75" s="2" t="s">
        <v>276</v>
      </c>
      <c r="AB75" s="2"/>
      <c r="AC75" s="2"/>
      <c r="AD75" s="2"/>
      <c r="AE75" s="2"/>
      <c r="AF75" s="2" t="s">
        <v>25</v>
      </c>
    </row>
    <row r="76" spans="1:32" ht="30" x14ac:dyDescent="0.25">
      <c r="A76" s="3" t="s">
        <v>4</v>
      </c>
      <c r="B76" s="3" t="s">
        <v>337</v>
      </c>
      <c r="C76" s="3">
        <v>2023</v>
      </c>
      <c r="D76" s="4" t="s">
        <v>5</v>
      </c>
      <c r="E76" s="28" t="s">
        <v>26</v>
      </c>
      <c r="F76" s="1">
        <v>31996039900040</v>
      </c>
      <c r="G76" s="2" t="s">
        <v>409</v>
      </c>
      <c r="H76" s="2"/>
      <c r="I76" s="2"/>
      <c r="J76" s="2" t="str">
        <f t="shared" si="4"/>
        <v>INFO JEUNES</v>
      </c>
      <c r="K76" s="2"/>
      <c r="L76" s="2"/>
      <c r="M76" s="2" t="s">
        <v>410</v>
      </c>
      <c r="N76" s="2"/>
      <c r="O76" s="5">
        <v>44000</v>
      </c>
      <c r="P76" s="2" t="s">
        <v>30</v>
      </c>
      <c r="Q76" s="24">
        <v>251729450</v>
      </c>
      <c r="R76" s="6" t="s">
        <v>411</v>
      </c>
      <c r="S76" s="2" t="s">
        <v>277</v>
      </c>
      <c r="T76" s="2"/>
      <c r="U76" s="2" t="s">
        <v>277</v>
      </c>
      <c r="V76" s="2"/>
      <c r="W76" s="2"/>
      <c r="X76" s="2" t="s">
        <v>278</v>
      </c>
      <c r="Y76" s="2"/>
      <c r="Z76" s="5">
        <v>53100</v>
      </c>
      <c r="AA76" s="2" t="s">
        <v>262</v>
      </c>
      <c r="AB76" s="2"/>
      <c r="AC76" s="2"/>
      <c r="AD76" s="2"/>
      <c r="AE76" s="2"/>
      <c r="AF76" s="2" t="s">
        <v>25</v>
      </c>
    </row>
    <row r="77" spans="1:32" ht="30" x14ac:dyDescent="0.25">
      <c r="A77" s="3" t="s">
        <v>4</v>
      </c>
      <c r="B77" s="3" t="s">
        <v>337</v>
      </c>
      <c r="C77" s="3">
        <v>2023</v>
      </c>
      <c r="D77" s="4" t="s">
        <v>5</v>
      </c>
      <c r="E77" s="28" t="s">
        <v>26</v>
      </c>
      <c r="F77" s="1">
        <v>31996039900040</v>
      </c>
      <c r="G77" s="2" t="s">
        <v>409</v>
      </c>
      <c r="H77" s="2"/>
      <c r="I77" s="2"/>
      <c r="J77" s="2" t="str">
        <f t="shared" si="4"/>
        <v>INFO JEUNES</v>
      </c>
      <c r="K77" s="2"/>
      <c r="L77" s="2"/>
      <c r="M77" s="2" t="s">
        <v>410</v>
      </c>
      <c r="N77" s="2"/>
      <c r="O77" s="5">
        <v>44000</v>
      </c>
      <c r="P77" s="2" t="s">
        <v>30</v>
      </c>
      <c r="Q77" s="24">
        <v>251729450</v>
      </c>
      <c r="R77" s="6" t="s">
        <v>411</v>
      </c>
      <c r="S77" s="2" t="s">
        <v>279</v>
      </c>
      <c r="T77" s="2"/>
      <c r="U77" s="2" t="s">
        <v>367</v>
      </c>
      <c r="V77" s="2"/>
      <c r="W77" s="2" t="s">
        <v>280</v>
      </c>
      <c r="X77" s="2" t="s">
        <v>281</v>
      </c>
      <c r="Y77" s="2"/>
      <c r="Z77" s="5">
        <v>53170</v>
      </c>
      <c r="AA77" s="2" t="s">
        <v>282</v>
      </c>
      <c r="AB77" s="2"/>
      <c r="AC77" s="2"/>
      <c r="AD77" s="2"/>
      <c r="AE77" s="2"/>
      <c r="AF77" s="2" t="s">
        <v>25</v>
      </c>
    </row>
    <row r="78" spans="1:32" ht="30" x14ac:dyDescent="0.25">
      <c r="A78" s="3" t="s">
        <v>4</v>
      </c>
      <c r="B78" s="3" t="s">
        <v>337</v>
      </c>
      <c r="C78" s="3">
        <v>2023</v>
      </c>
      <c r="D78" s="4" t="s">
        <v>5</v>
      </c>
      <c r="E78" s="28" t="s">
        <v>26</v>
      </c>
      <c r="F78" s="1">
        <v>31996039900040</v>
      </c>
      <c r="G78" s="2" t="s">
        <v>409</v>
      </c>
      <c r="H78" s="2"/>
      <c r="I78" s="2"/>
      <c r="J78" s="2" t="str">
        <f t="shared" si="4"/>
        <v>INFO JEUNES</v>
      </c>
      <c r="K78" s="2"/>
      <c r="L78" s="2"/>
      <c r="M78" s="2" t="s">
        <v>410</v>
      </c>
      <c r="N78" s="2"/>
      <c r="O78" s="5">
        <v>44000</v>
      </c>
      <c r="P78" s="2" t="s">
        <v>30</v>
      </c>
      <c r="Q78" s="24">
        <v>251729450</v>
      </c>
      <c r="R78" s="6" t="s">
        <v>411</v>
      </c>
      <c r="S78" s="2" t="s">
        <v>283</v>
      </c>
      <c r="T78" s="2"/>
      <c r="U78" s="2" t="s">
        <v>283</v>
      </c>
      <c r="V78" s="2"/>
      <c r="W78" s="2"/>
      <c r="X78" s="2" t="s">
        <v>284</v>
      </c>
      <c r="Y78" s="2"/>
      <c r="Z78" s="5">
        <v>53940</v>
      </c>
      <c r="AA78" s="2" t="s">
        <v>285</v>
      </c>
      <c r="AB78" s="2"/>
      <c r="AC78" s="2"/>
      <c r="AD78" s="2"/>
      <c r="AE78" s="2"/>
      <c r="AF78" s="2" t="s">
        <v>25</v>
      </c>
    </row>
    <row r="79" spans="1:32" x14ac:dyDescent="0.25">
      <c r="A79" s="3" t="s">
        <v>4</v>
      </c>
      <c r="B79" s="3" t="s">
        <v>337</v>
      </c>
      <c r="C79" s="3">
        <v>2023</v>
      </c>
      <c r="D79" s="4" t="s">
        <v>5</v>
      </c>
      <c r="E79" s="28" t="s">
        <v>26</v>
      </c>
      <c r="F79" s="1">
        <v>31996039900040</v>
      </c>
      <c r="G79" s="2" t="s">
        <v>409</v>
      </c>
      <c r="H79" s="2"/>
      <c r="I79" s="2"/>
      <c r="J79" s="2" t="str">
        <f t="shared" si="4"/>
        <v>INFO JEUNES</v>
      </c>
      <c r="K79" s="2"/>
      <c r="L79" s="2"/>
      <c r="M79" s="2" t="s">
        <v>410</v>
      </c>
      <c r="N79" s="2"/>
      <c r="O79" s="5">
        <v>44000</v>
      </c>
      <c r="P79" s="2" t="s">
        <v>30</v>
      </c>
      <c r="Q79" s="24">
        <v>251729450</v>
      </c>
      <c r="R79" s="6" t="s">
        <v>411</v>
      </c>
      <c r="S79" s="2" t="s">
        <v>286</v>
      </c>
      <c r="T79" s="2"/>
      <c r="U79" s="2" t="s">
        <v>286</v>
      </c>
      <c r="V79" s="2"/>
      <c r="W79" s="2"/>
      <c r="X79" s="2" t="s">
        <v>287</v>
      </c>
      <c r="Y79" s="2"/>
      <c r="Z79" s="5">
        <v>72000</v>
      </c>
      <c r="AA79" s="2" t="s">
        <v>60</v>
      </c>
      <c r="AB79" s="2"/>
      <c r="AC79" s="2"/>
      <c r="AD79" s="2"/>
      <c r="AE79" s="2"/>
      <c r="AF79" s="2" t="s">
        <v>25</v>
      </c>
    </row>
    <row r="80" spans="1:32" x14ac:dyDescent="0.25">
      <c r="A80" s="3" t="s">
        <v>4</v>
      </c>
      <c r="B80" s="3" t="s">
        <v>337</v>
      </c>
      <c r="C80" s="3">
        <v>2023</v>
      </c>
      <c r="D80" s="4" t="s">
        <v>5</v>
      </c>
      <c r="E80" s="28" t="s">
        <v>26</v>
      </c>
      <c r="F80" s="1">
        <v>31996039900040</v>
      </c>
      <c r="G80" s="2" t="s">
        <v>409</v>
      </c>
      <c r="H80" s="2"/>
      <c r="I80" s="2"/>
      <c r="J80" s="2" t="str">
        <f t="shared" si="4"/>
        <v>INFO JEUNES</v>
      </c>
      <c r="K80" s="2"/>
      <c r="L80" s="2"/>
      <c r="M80" s="2" t="s">
        <v>410</v>
      </c>
      <c r="N80" s="2"/>
      <c r="O80" s="5">
        <v>44000</v>
      </c>
      <c r="P80" s="2" t="s">
        <v>30</v>
      </c>
      <c r="Q80" s="24">
        <v>251729450</v>
      </c>
      <c r="R80" s="6" t="s">
        <v>411</v>
      </c>
      <c r="S80" s="2" t="s">
        <v>288</v>
      </c>
      <c r="T80" s="2"/>
      <c r="U80" s="2" t="s">
        <v>288</v>
      </c>
      <c r="V80" s="2"/>
      <c r="W80" s="2"/>
      <c r="X80" s="2" t="s">
        <v>289</v>
      </c>
      <c r="Y80" s="2"/>
      <c r="Z80" s="5">
        <v>72700</v>
      </c>
      <c r="AA80" s="2" t="s">
        <v>290</v>
      </c>
      <c r="AB80" s="2"/>
      <c r="AC80" s="2"/>
      <c r="AD80" s="2"/>
      <c r="AE80" s="2"/>
      <c r="AF80" s="2" t="s">
        <v>25</v>
      </c>
    </row>
    <row r="81" spans="1:32" ht="30" x14ac:dyDescent="0.25">
      <c r="A81" s="3" t="s">
        <v>4</v>
      </c>
      <c r="B81" s="3" t="s">
        <v>337</v>
      </c>
      <c r="C81" s="3">
        <v>2023</v>
      </c>
      <c r="D81" s="4" t="s">
        <v>5</v>
      </c>
      <c r="E81" s="28" t="s">
        <v>26</v>
      </c>
      <c r="F81" s="1">
        <v>31996039900040</v>
      </c>
      <c r="G81" s="2" t="s">
        <v>409</v>
      </c>
      <c r="H81" s="2"/>
      <c r="I81" s="2"/>
      <c r="J81" s="2" t="str">
        <f t="shared" si="4"/>
        <v>INFO JEUNES</v>
      </c>
      <c r="K81" s="2"/>
      <c r="L81" s="2"/>
      <c r="M81" s="2" t="s">
        <v>410</v>
      </c>
      <c r="N81" s="2"/>
      <c r="O81" s="5">
        <v>44000</v>
      </c>
      <c r="P81" s="2" t="s">
        <v>30</v>
      </c>
      <c r="Q81" s="24">
        <v>251729450</v>
      </c>
      <c r="R81" s="6" t="s">
        <v>411</v>
      </c>
      <c r="S81" s="2" t="s">
        <v>291</v>
      </c>
      <c r="T81" s="2"/>
      <c r="U81" s="2" t="s">
        <v>291</v>
      </c>
      <c r="V81" s="2"/>
      <c r="W81" s="2"/>
      <c r="X81" s="2" t="s">
        <v>292</v>
      </c>
      <c r="Y81" s="2"/>
      <c r="Z81" s="5">
        <v>72470</v>
      </c>
      <c r="AA81" s="2" t="s">
        <v>293</v>
      </c>
      <c r="AB81" s="2"/>
      <c r="AC81" s="2"/>
      <c r="AD81" s="2"/>
      <c r="AE81" s="2"/>
      <c r="AF81" s="2" t="s">
        <v>25</v>
      </c>
    </row>
    <row r="82" spans="1:32" ht="30" x14ac:dyDescent="0.25">
      <c r="A82" s="3" t="s">
        <v>4</v>
      </c>
      <c r="B82" s="3" t="s">
        <v>337</v>
      </c>
      <c r="C82" s="3">
        <v>2023</v>
      </c>
      <c r="D82" s="4" t="s">
        <v>5</v>
      </c>
      <c r="E82" s="28" t="s">
        <v>26</v>
      </c>
      <c r="F82" s="1">
        <v>31996039900040</v>
      </c>
      <c r="G82" s="2" t="s">
        <v>409</v>
      </c>
      <c r="H82" s="2"/>
      <c r="I82" s="2"/>
      <c r="J82" s="2" t="str">
        <f t="shared" si="4"/>
        <v>INFO JEUNES</v>
      </c>
      <c r="K82" s="2"/>
      <c r="L82" s="2"/>
      <c r="M82" s="2" t="s">
        <v>410</v>
      </c>
      <c r="N82" s="2"/>
      <c r="O82" s="5">
        <v>44000</v>
      </c>
      <c r="P82" s="2" t="s">
        <v>30</v>
      </c>
      <c r="Q82" s="24">
        <v>251729450</v>
      </c>
      <c r="R82" s="6" t="s">
        <v>411</v>
      </c>
      <c r="S82" s="2" t="s">
        <v>457</v>
      </c>
      <c r="T82" s="2"/>
      <c r="U82" s="2" t="s">
        <v>294</v>
      </c>
      <c r="V82" s="2"/>
      <c r="W82" s="2"/>
      <c r="X82" s="2" t="s">
        <v>295</v>
      </c>
      <c r="Y82" s="2"/>
      <c r="Z82" s="5">
        <v>72360</v>
      </c>
      <c r="AA82" s="2" t="s">
        <v>296</v>
      </c>
      <c r="AB82" s="2"/>
      <c r="AC82" s="2"/>
      <c r="AD82" s="2"/>
      <c r="AE82" s="2"/>
      <c r="AF82" s="2" t="s">
        <v>25</v>
      </c>
    </row>
    <row r="83" spans="1:32" ht="30" x14ac:dyDescent="0.25">
      <c r="A83" s="3" t="s">
        <v>4</v>
      </c>
      <c r="B83" s="3" t="s">
        <v>337</v>
      </c>
      <c r="C83" s="3">
        <v>2023</v>
      </c>
      <c r="D83" s="4" t="s">
        <v>5</v>
      </c>
      <c r="E83" s="28" t="s">
        <v>26</v>
      </c>
      <c r="F83" s="1">
        <v>31996039900040</v>
      </c>
      <c r="G83" s="2" t="s">
        <v>409</v>
      </c>
      <c r="H83" s="2"/>
      <c r="I83" s="2"/>
      <c r="J83" s="2" t="str">
        <f t="shared" si="4"/>
        <v>INFO JEUNES</v>
      </c>
      <c r="K83" s="2"/>
      <c r="L83" s="2"/>
      <c r="M83" s="2" t="s">
        <v>410</v>
      </c>
      <c r="N83" s="2"/>
      <c r="O83" s="5">
        <v>44000</v>
      </c>
      <c r="P83" s="2" t="s">
        <v>30</v>
      </c>
      <c r="Q83" s="24">
        <v>251729450</v>
      </c>
      <c r="R83" s="6" t="s">
        <v>411</v>
      </c>
      <c r="S83" s="2" t="s">
        <v>458</v>
      </c>
      <c r="T83" s="2"/>
      <c r="U83" s="2" t="s">
        <v>294</v>
      </c>
      <c r="V83" s="2"/>
      <c r="W83" s="2"/>
      <c r="X83" s="2" t="s">
        <v>297</v>
      </c>
      <c r="Y83" s="2"/>
      <c r="Z83" s="5">
        <v>72330</v>
      </c>
      <c r="AA83" s="2" t="s">
        <v>298</v>
      </c>
      <c r="AB83" s="2"/>
      <c r="AC83" s="2"/>
      <c r="AD83" s="2"/>
      <c r="AE83" s="2"/>
      <c r="AF83" s="2" t="s">
        <v>25</v>
      </c>
    </row>
    <row r="84" spans="1:32" ht="30" x14ac:dyDescent="0.25">
      <c r="A84" s="3" t="s">
        <v>4</v>
      </c>
      <c r="B84" s="3" t="s">
        <v>337</v>
      </c>
      <c r="C84" s="3">
        <v>2023</v>
      </c>
      <c r="D84" s="4" t="s">
        <v>5</v>
      </c>
      <c r="E84" s="28" t="s">
        <v>26</v>
      </c>
      <c r="F84" s="1">
        <v>31996039900040</v>
      </c>
      <c r="G84" s="2" t="s">
        <v>409</v>
      </c>
      <c r="H84" s="2"/>
      <c r="I84" s="2"/>
      <c r="J84" s="2" t="str">
        <f t="shared" si="4"/>
        <v>INFO JEUNES</v>
      </c>
      <c r="K84" s="2"/>
      <c r="L84" s="2"/>
      <c r="M84" s="2" t="s">
        <v>410</v>
      </c>
      <c r="N84" s="2"/>
      <c r="O84" s="5">
        <v>44000</v>
      </c>
      <c r="P84" s="2" t="s">
        <v>30</v>
      </c>
      <c r="Q84" s="24">
        <v>251729450</v>
      </c>
      <c r="R84" s="6" t="s">
        <v>411</v>
      </c>
      <c r="S84" s="2" t="s">
        <v>459</v>
      </c>
      <c r="T84" s="2"/>
      <c r="U84" s="2" t="s">
        <v>294</v>
      </c>
      <c r="V84" s="2"/>
      <c r="W84" s="2"/>
      <c r="X84" s="2" t="s">
        <v>299</v>
      </c>
      <c r="Y84" s="2"/>
      <c r="Z84" s="5">
        <v>72800</v>
      </c>
      <c r="AA84" s="2" t="s">
        <v>300</v>
      </c>
      <c r="AB84" s="2"/>
      <c r="AC84" s="2"/>
      <c r="AD84" s="2"/>
      <c r="AE84" s="2"/>
      <c r="AF84" s="2" t="s">
        <v>25</v>
      </c>
    </row>
    <row r="85" spans="1:32" ht="30" x14ac:dyDescent="0.25">
      <c r="A85" s="3" t="s">
        <v>4</v>
      </c>
      <c r="B85" s="3" t="s">
        <v>337</v>
      </c>
      <c r="C85" s="3">
        <v>2023</v>
      </c>
      <c r="D85" s="4" t="s">
        <v>5</v>
      </c>
      <c r="E85" s="28" t="s">
        <v>26</v>
      </c>
      <c r="F85" s="1">
        <v>31996039900040</v>
      </c>
      <c r="G85" s="2" t="s">
        <v>409</v>
      </c>
      <c r="H85" s="2"/>
      <c r="I85" s="2"/>
      <c r="J85" s="2" t="str">
        <f t="shared" si="4"/>
        <v>INFO JEUNES</v>
      </c>
      <c r="K85" s="2"/>
      <c r="L85" s="2"/>
      <c r="M85" s="2" t="s">
        <v>410</v>
      </c>
      <c r="N85" s="2"/>
      <c r="O85" s="5">
        <v>44000</v>
      </c>
      <c r="P85" s="2" t="s">
        <v>30</v>
      </c>
      <c r="Q85" s="24">
        <v>251729450</v>
      </c>
      <c r="R85" s="6" t="s">
        <v>411</v>
      </c>
      <c r="S85" s="2" t="s">
        <v>301</v>
      </c>
      <c r="T85" s="2"/>
      <c r="U85" s="2" t="s">
        <v>424</v>
      </c>
      <c r="V85" s="2"/>
      <c r="W85" s="2"/>
      <c r="X85" s="2" t="s">
        <v>302</v>
      </c>
      <c r="Y85" s="2"/>
      <c r="Z85" s="5">
        <v>72220</v>
      </c>
      <c r="AA85" s="2" t="s">
        <v>303</v>
      </c>
      <c r="AB85" s="2"/>
      <c r="AC85" s="2"/>
      <c r="AD85" s="2"/>
      <c r="AE85" s="2"/>
      <c r="AF85" s="2" t="s">
        <v>25</v>
      </c>
    </row>
    <row r="86" spans="1:32" ht="45" x14ac:dyDescent="0.25">
      <c r="A86" s="3" t="s">
        <v>4</v>
      </c>
      <c r="B86" s="3" t="s">
        <v>337</v>
      </c>
      <c r="C86" s="3">
        <v>2023</v>
      </c>
      <c r="D86" s="4" t="s">
        <v>5</v>
      </c>
      <c r="E86" s="28" t="s">
        <v>26</v>
      </c>
      <c r="F86" s="1">
        <v>31996039900040</v>
      </c>
      <c r="G86" s="2" t="s">
        <v>409</v>
      </c>
      <c r="H86" s="2"/>
      <c r="I86" s="2"/>
      <c r="J86" s="2" t="str">
        <f t="shared" si="4"/>
        <v>INFO JEUNES</v>
      </c>
      <c r="K86" s="2"/>
      <c r="L86" s="2"/>
      <c r="M86" s="2" t="s">
        <v>410</v>
      </c>
      <c r="N86" s="2"/>
      <c r="O86" s="5">
        <v>44000</v>
      </c>
      <c r="P86" s="2" t="s">
        <v>30</v>
      </c>
      <c r="Q86" s="24">
        <v>251729450</v>
      </c>
      <c r="R86" s="6" t="s">
        <v>411</v>
      </c>
      <c r="S86" s="2" t="s">
        <v>304</v>
      </c>
      <c r="T86" s="2"/>
      <c r="U86" s="2" t="s">
        <v>304</v>
      </c>
      <c r="V86" s="2"/>
      <c r="W86" s="2"/>
      <c r="X86" s="2" t="s">
        <v>305</v>
      </c>
      <c r="Y86" s="2"/>
      <c r="Z86" s="5">
        <v>72340</v>
      </c>
      <c r="AA86" s="2" t="s">
        <v>306</v>
      </c>
      <c r="AB86" s="2"/>
      <c r="AC86" s="2"/>
      <c r="AD86" s="2"/>
      <c r="AE86" s="2"/>
      <c r="AF86" s="2" t="s">
        <v>25</v>
      </c>
    </row>
    <row r="87" spans="1:32" ht="30" x14ac:dyDescent="0.25">
      <c r="A87" s="3" t="s">
        <v>4</v>
      </c>
      <c r="B87" s="3" t="s">
        <v>337</v>
      </c>
      <c r="C87" s="3">
        <v>2023</v>
      </c>
      <c r="D87" s="4" t="s">
        <v>5</v>
      </c>
      <c r="E87" s="28" t="s">
        <v>26</v>
      </c>
      <c r="F87" s="1">
        <v>31996039900040</v>
      </c>
      <c r="G87" s="2" t="s">
        <v>409</v>
      </c>
      <c r="H87" s="2"/>
      <c r="I87" s="2"/>
      <c r="J87" s="2" t="str">
        <f t="shared" si="4"/>
        <v>INFO JEUNES</v>
      </c>
      <c r="K87" s="2"/>
      <c r="L87" s="2"/>
      <c r="M87" s="2" t="s">
        <v>410</v>
      </c>
      <c r="N87" s="2"/>
      <c r="O87" s="5">
        <v>44000</v>
      </c>
      <c r="P87" s="2" t="s">
        <v>30</v>
      </c>
      <c r="Q87" s="24">
        <v>251729450</v>
      </c>
      <c r="R87" s="6" t="s">
        <v>411</v>
      </c>
      <c r="S87" s="2" t="s">
        <v>307</v>
      </c>
      <c r="T87" s="2"/>
      <c r="U87" s="2" t="s">
        <v>307</v>
      </c>
      <c r="V87" s="2"/>
      <c r="W87" s="2"/>
      <c r="X87" s="2" t="s">
        <v>308</v>
      </c>
      <c r="Y87" s="2"/>
      <c r="Z87" s="5">
        <v>72200</v>
      </c>
      <c r="AA87" s="2" t="s">
        <v>64</v>
      </c>
      <c r="AB87" s="2"/>
      <c r="AC87" s="2"/>
      <c r="AD87" s="2"/>
      <c r="AE87" s="2"/>
      <c r="AF87" s="2" t="s">
        <v>25</v>
      </c>
    </row>
    <row r="88" spans="1:32" ht="30" x14ac:dyDescent="0.25">
      <c r="A88" s="3" t="s">
        <v>4</v>
      </c>
      <c r="B88" s="3" t="s">
        <v>337</v>
      </c>
      <c r="C88" s="3">
        <v>2023</v>
      </c>
      <c r="D88" s="4" t="s">
        <v>5</v>
      </c>
      <c r="E88" s="28" t="s">
        <v>26</v>
      </c>
      <c r="F88" s="1">
        <v>31996039900040</v>
      </c>
      <c r="G88" s="2" t="s">
        <v>409</v>
      </c>
      <c r="H88" s="2"/>
      <c r="I88" s="2"/>
      <c r="J88" s="2" t="str">
        <f t="shared" si="4"/>
        <v>INFO JEUNES</v>
      </c>
      <c r="K88" s="2"/>
      <c r="L88" s="2"/>
      <c r="M88" s="2" t="s">
        <v>410</v>
      </c>
      <c r="N88" s="2"/>
      <c r="O88" s="5">
        <v>44000</v>
      </c>
      <c r="P88" s="2" t="s">
        <v>30</v>
      </c>
      <c r="Q88" s="24">
        <v>251729450</v>
      </c>
      <c r="R88" s="6" t="s">
        <v>411</v>
      </c>
      <c r="S88" s="2" t="s">
        <v>309</v>
      </c>
      <c r="T88" s="2"/>
      <c r="U88" s="2" t="s">
        <v>425</v>
      </c>
      <c r="V88" s="2"/>
      <c r="W88" s="2"/>
      <c r="X88" s="2" t="s">
        <v>310</v>
      </c>
      <c r="Y88" s="2"/>
      <c r="Z88" s="5">
        <v>72000</v>
      </c>
      <c r="AA88" s="2" t="s">
        <v>60</v>
      </c>
      <c r="AB88" s="2"/>
      <c r="AC88" s="2"/>
      <c r="AD88" s="2"/>
      <c r="AE88" s="2"/>
      <c r="AF88" s="2" t="s">
        <v>25</v>
      </c>
    </row>
    <row r="89" spans="1:32" ht="45" x14ac:dyDescent="0.25">
      <c r="A89" s="3" t="s">
        <v>4</v>
      </c>
      <c r="B89" s="3" t="s">
        <v>337</v>
      </c>
      <c r="C89" s="3">
        <v>2023</v>
      </c>
      <c r="D89" s="4" t="s">
        <v>5</v>
      </c>
      <c r="E89" s="28" t="s">
        <v>26</v>
      </c>
      <c r="F89" s="1">
        <v>31996039900040</v>
      </c>
      <c r="G89" s="2" t="s">
        <v>409</v>
      </c>
      <c r="H89" s="2"/>
      <c r="I89" s="2"/>
      <c r="J89" s="2" t="str">
        <f t="shared" si="4"/>
        <v>INFO JEUNES</v>
      </c>
      <c r="K89" s="2"/>
      <c r="L89" s="2"/>
      <c r="M89" s="2" t="s">
        <v>410</v>
      </c>
      <c r="N89" s="2"/>
      <c r="O89" s="5">
        <v>44000</v>
      </c>
      <c r="P89" s="2" t="s">
        <v>30</v>
      </c>
      <c r="Q89" s="24">
        <v>251729450</v>
      </c>
      <c r="R89" s="6" t="s">
        <v>411</v>
      </c>
      <c r="S89" s="2" t="s">
        <v>311</v>
      </c>
      <c r="T89" s="2"/>
      <c r="U89" s="2" t="s">
        <v>311</v>
      </c>
      <c r="V89" s="2"/>
      <c r="W89" s="2"/>
      <c r="X89" s="2" t="s">
        <v>312</v>
      </c>
      <c r="Y89" s="2"/>
      <c r="Z89" s="5">
        <v>72500</v>
      </c>
      <c r="AA89" s="2" t="s">
        <v>313</v>
      </c>
      <c r="AB89" s="2"/>
      <c r="AC89" s="2"/>
      <c r="AD89" s="2"/>
      <c r="AE89" s="2"/>
      <c r="AF89" s="2" t="s">
        <v>25</v>
      </c>
    </row>
    <row r="90" spans="1:32" ht="30" x14ac:dyDescent="0.25">
      <c r="A90" s="3" t="s">
        <v>4</v>
      </c>
      <c r="B90" s="3" t="s">
        <v>337</v>
      </c>
      <c r="C90" s="3">
        <v>2023</v>
      </c>
      <c r="D90" s="4" t="s">
        <v>5</v>
      </c>
      <c r="E90" s="28" t="s">
        <v>26</v>
      </c>
      <c r="F90" s="1">
        <v>31996039900040</v>
      </c>
      <c r="G90" s="2" t="s">
        <v>409</v>
      </c>
      <c r="H90" s="2"/>
      <c r="I90" s="2"/>
      <c r="J90" s="2" t="str">
        <f t="shared" si="4"/>
        <v>INFO JEUNES</v>
      </c>
      <c r="K90" s="2"/>
      <c r="L90" s="2"/>
      <c r="M90" s="2" t="s">
        <v>410</v>
      </c>
      <c r="N90" s="2"/>
      <c r="O90" s="5">
        <v>44000</v>
      </c>
      <c r="P90" s="2" t="s">
        <v>30</v>
      </c>
      <c r="Q90" s="24">
        <v>251729450</v>
      </c>
      <c r="R90" s="6" t="s">
        <v>411</v>
      </c>
      <c r="S90" s="2" t="s">
        <v>314</v>
      </c>
      <c r="T90" s="2"/>
      <c r="U90" s="2" t="s">
        <v>314</v>
      </c>
      <c r="V90" s="2"/>
      <c r="W90" s="2"/>
      <c r="X90" s="2" t="s">
        <v>315</v>
      </c>
      <c r="Y90" s="2"/>
      <c r="Z90" s="5">
        <v>72300</v>
      </c>
      <c r="AA90" s="2" t="s">
        <v>316</v>
      </c>
      <c r="AB90" s="2"/>
      <c r="AC90" s="2"/>
      <c r="AD90" s="2"/>
      <c r="AE90" s="2"/>
      <c r="AF90" s="2" t="s">
        <v>25</v>
      </c>
    </row>
    <row r="91" spans="1:32" ht="45" x14ac:dyDescent="0.25">
      <c r="A91" s="3" t="s">
        <v>4</v>
      </c>
      <c r="B91" s="3" t="s">
        <v>337</v>
      </c>
      <c r="C91" s="3">
        <v>2023</v>
      </c>
      <c r="D91" s="4" t="s">
        <v>5</v>
      </c>
      <c r="E91" s="28" t="s">
        <v>26</v>
      </c>
      <c r="F91" s="1">
        <v>31996039900040</v>
      </c>
      <c r="G91" s="2" t="s">
        <v>409</v>
      </c>
      <c r="H91" s="2"/>
      <c r="I91" s="2"/>
      <c r="J91" s="2" t="str">
        <f t="shared" si="4"/>
        <v>INFO JEUNES</v>
      </c>
      <c r="K91" s="2"/>
      <c r="L91" s="2"/>
      <c r="M91" s="2" t="s">
        <v>410</v>
      </c>
      <c r="N91" s="2"/>
      <c r="O91" s="5">
        <v>44000</v>
      </c>
      <c r="P91" s="2" t="s">
        <v>30</v>
      </c>
      <c r="Q91" s="24">
        <v>251729450</v>
      </c>
      <c r="R91" s="6" t="s">
        <v>411</v>
      </c>
      <c r="S91" s="2" t="s">
        <v>317</v>
      </c>
      <c r="T91" s="2"/>
      <c r="U91" s="2" t="s">
        <v>419</v>
      </c>
      <c r="V91" s="2"/>
      <c r="W91" s="2"/>
      <c r="X91" s="2" t="s">
        <v>318</v>
      </c>
      <c r="Y91" s="2"/>
      <c r="Z91" s="5">
        <v>72130</v>
      </c>
      <c r="AA91" s="2" t="s">
        <v>319</v>
      </c>
      <c r="AB91" s="2"/>
      <c r="AC91" s="2"/>
      <c r="AD91" s="2"/>
      <c r="AE91" s="2"/>
      <c r="AF91" s="2" t="s">
        <v>25</v>
      </c>
    </row>
    <row r="92" spans="1:32" ht="45" x14ac:dyDescent="0.25">
      <c r="A92" s="3" t="s">
        <v>4</v>
      </c>
      <c r="B92" s="3" t="s">
        <v>337</v>
      </c>
      <c r="C92" s="3">
        <v>2023</v>
      </c>
      <c r="D92" s="4" t="s">
        <v>5</v>
      </c>
      <c r="E92" s="28" t="s">
        <v>26</v>
      </c>
      <c r="F92" s="1">
        <v>31996039900040</v>
      </c>
      <c r="G92" s="2" t="s">
        <v>409</v>
      </c>
      <c r="H92" s="2"/>
      <c r="I92" s="2"/>
      <c r="J92" s="2" t="str">
        <f t="shared" si="4"/>
        <v>INFO JEUNES</v>
      </c>
      <c r="K92" s="2"/>
      <c r="L92" s="2"/>
      <c r="M92" s="2" t="s">
        <v>410</v>
      </c>
      <c r="N92" s="2"/>
      <c r="O92" s="5">
        <v>44000</v>
      </c>
      <c r="P92" s="2" t="s">
        <v>30</v>
      </c>
      <c r="Q92" s="24">
        <v>251729450</v>
      </c>
      <c r="R92" s="6" t="s">
        <v>411</v>
      </c>
      <c r="S92" s="2" t="s">
        <v>320</v>
      </c>
      <c r="T92" s="2"/>
      <c r="U92" s="2" t="s">
        <v>320</v>
      </c>
      <c r="V92" s="2"/>
      <c r="W92" s="2" t="s">
        <v>321</v>
      </c>
      <c r="X92" s="2" t="s">
        <v>322</v>
      </c>
      <c r="Y92" s="2"/>
      <c r="Z92" s="5">
        <v>85021</v>
      </c>
      <c r="AA92" s="2" t="s">
        <v>127</v>
      </c>
      <c r="AB92" s="2"/>
      <c r="AC92" s="2"/>
      <c r="AD92" s="2"/>
      <c r="AE92" s="2"/>
      <c r="AF92" s="2" t="s">
        <v>25</v>
      </c>
    </row>
    <row r="93" spans="1:32" ht="30" x14ac:dyDescent="0.25">
      <c r="A93" s="3" t="s">
        <v>4</v>
      </c>
      <c r="B93" s="3" t="s">
        <v>337</v>
      </c>
      <c r="C93" s="3">
        <v>2023</v>
      </c>
      <c r="D93" s="4" t="s">
        <v>5</v>
      </c>
      <c r="E93" s="28" t="s">
        <v>26</v>
      </c>
      <c r="F93" s="1">
        <v>31996039900040</v>
      </c>
      <c r="G93" s="2" t="s">
        <v>409</v>
      </c>
      <c r="H93" s="2"/>
      <c r="I93" s="2"/>
      <c r="J93" s="2" t="str">
        <f t="shared" si="4"/>
        <v>INFO JEUNES</v>
      </c>
      <c r="K93" s="2"/>
      <c r="L93" s="2"/>
      <c r="M93" s="2" t="s">
        <v>410</v>
      </c>
      <c r="N93" s="2"/>
      <c r="O93" s="5">
        <v>44000</v>
      </c>
      <c r="P93" s="2" t="s">
        <v>30</v>
      </c>
      <c r="Q93" s="24">
        <v>251729450</v>
      </c>
      <c r="R93" s="6" t="s">
        <v>411</v>
      </c>
      <c r="S93" s="2" t="s">
        <v>323</v>
      </c>
      <c r="T93" s="2"/>
      <c r="U93" s="2" t="s">
        <v>323</v>
      </c>
      <c r="V93" s="2"/>
      <c r="W93" s="2"/>
      <c r="X93" s="2" t="s">
        <v>324</v>
      </c>
      <c r="Y93" s="2"/>
      <c r="Z93" s="5">
        <v>85200</v>
      </c>
      <c r="AA93" s="2" t="s">
        <v>56</v>
      </c>
      <c r="AB93" s="2"/>
      <c r="AC93" s="2"/>
      <c r="AD93" s="2"/>
      <c r="AE93" s="2"/>
      <c r="AF93" s="2" t="s">
        <v>25</v>
      </c>
    </row>
    <row r="94" spans="1:32" ht="30" x14ac:dyDescent="0.25">
      <c r="A94" s="3" t="s">
        <v>4</v>
      </c>
      <c r="B94" s="3" t="s">
        <v>337</v>
      </c>
      <c r="C94" s="3">
        <v>2023</v>
      </c>
      <c r="D94" s="4" t="s">
        <v>5</v>
      </c>
      <c r="E94" s="28" t="s">
        <v>26</v>
      </c>
      <c r="F94" s="1">
        <v>31996039900040</v>
      </c>
      <c r="G94" s="2" t="s">
        <v>409</v>
      </c>
      <c r="H94" s="2"/>
      <c r="I94" s="2"/>
      <c r="J94" s="2" t="str">
        <f t="shared" si="4"/>
        <v>INFO JEUNES</v>
      </c>
      <c r="K94" s="2"/>
      <c r="L94" s="2"/>
      <c r="M94" s="2" t="s">
        <v>410</v>
      </c>
      <c r="N94" s="2"/>
      <c r="O94" s="5">
        <v>44000</v>
      </c>
      <c r="P94" s="2" t="s">
        <v>30</v>
      </c>
      <c r="Q94" s="24">
        <v>251729450</v>
      </c>
      <c r="R94" s="6" t="s">
        <v>411</v>
      </c>
      <c r="S94" s="2" t="s">
        <v>325</v>
      </c>
      <c r="T94" s="2"/>
      <c r="U94" s="2" t="s">
        <v>325</v>
      </c>
      <c r="V94" s="2"/>
      <c r="W94" s="2"/>
      <c r="X94" s="2" t="s">
        <v>326</v>
      </c>
      <c r="Y94" s="2"/>
      <c r="Z94" s="5">
        <v>85170</v>
      </c>
      <c r="AA94" s="2" t="s">
        <v>327</v>
      </c>
      <c r="AB94" s="2"/>
      <c r="AC94" s="2"/>
      <c r="AD94" s="2"/>
      <c r="AE94" s="2"/>
      <c r="AF94" s="2" t="s">
        <v>25</v>
      </c>
    </row>
    <row r="95" spans="1:32" ht="30" x14ac:dyDescent="0.25">
      <c r="A95" s="3" t="s">
        <v>4</v>
      </c>
      <c r="B95" s="3" t="s">
        <v>337</v>
      </c>
      <c r="C95" s="3">
        <v>2023</v>
      </c>
      <c r="D95" s="4" t="s">
        <v>5</v>
      </c>
      <c r="E95" s="28" t="s">
        <v>26</v>
      </c>
      <c r="F95" s="1">
        <v>31996039900040</v>
      </c>
      <c r="G95" s="2" t="s">
        <v>409</v>
      </c>
      <c r="H95" s="2"/>
      <c r="I95" s="2"/>
      <c r="J95" s="2" t="str">
        <f t="shared" si="4"/>
        <v>INFO JEUNES</v>
      </c>
      <c r="K95" s="2"/>
      <c r="L95" s="2"/>
      <c r="M95" s="2" t="s">
        <v>410</v>
      </c>
      <c r="N95" s="2"/>
      <c r="O95" s="5">
        <v>44000</v>
      </c>
      <c r="P95" s="2" t="s">
        <v>30</v>
      </c>
      <c r="Q95" s="24">
        <v>251729450</v>
      </c>
      <c r="R95" s="6" t="s">
        <v>411</v>
      </c>
      <c r="S95" s="2" t="s">
        <v>328</v>
      </c>
      <c r="T95" s="2"/>
      <c r="U95" s="2" t="s">
        <v>328</v>
      </c>
      <c r="V95" s="2"/>
      <c r="W95" s="2"/>
      <c r="X95" s="2" t="s">
        <v>329</v>
      </c>
      <c r="Y95" s="2"/>
      <c r="Z95" s="5">
        <v>85500</v>
      </c>
      <c r="AA95" s="2" t="s">
        <v>47</v>
      </c>
      <c r="AB95" s="2"/>
      <c r="AC95" s="2"/>
      <c r="AD95" s="2"/>
      <c r="AE95" s="2"/>
      <c r="AF95" s="2" t="s">
        <v>25</v>
      </c>
    </row>
    <row r="96" spans="1:32" x14ac:dyDescent="0.25">
      <c r="A96" s="3" t="s">
        <v>4</v>
      </c>
      <c r="B96" s="3" t="s">
        <v>337</v>
      </c>
      <c r="C96" s="3">
        <v>2023</v>
      </c>
      <c r="D96" s="4" t="s">
        <v>5</v>
      </c>
      <c r="E96" s="28" t="s">
        <v>26</v>
      </c>
      <c r="F96" s="1">
        <v>31996039900040</v>
      </c>
      <c r="G96" s="2" t="s">
        <v>409</v>
      </c>
      <c r="H96" s="2"/>
      <c r="I96" s="2"/>
      <c r="J96" s="2" t="str">
        <f t="shared" si="4"/>
        <v>INFO JEUNES</v>
      </c>
      <c r="K96" s="2"/>
      <c r="L96" s="2"/>
      <c r="M96" s="2" t="s">
        <v>410</v>
      </c>
      <c r="N96" s="2"/>
      <c r="O96" s="5">
        <v>44000</v>
      </c>
      <c r="P96" s="2" t="s">
        <v>30</v>
      </c>
      <c r="Q96" s="24">
        <v>251729450</v>
      </c>
      <c r="R96" s="6" t="s">
        <v>411</v>
      </c>
      <c r="S96" s="2" t="s">
        <v>330</v>
      </c>
      <c r="T96" s="2"/>
      <c r="U96" s="2" t="s">
        <v>330</v>
      </c>
      <c r="V96" s="2"/>
      <c r="W96" s="2"/>
      <c r="X96" s="2" t="s">
        <v>331</v>
      </c>
      <c r="Y96" s="2"/>
      <c r="Z96" s="5">
        <v>85350</v>
      </c>
      <c r="AA96" s="2" t="s">
        <v>332</v>
      </c>
      <c r="AB96" s="2"/>
      <c r="AC96" s="2"/>
      <c r="AD96" s="2"/>
      <c r="AE96" s="2"/>
      <c r="AF96" s="2" t="s">
        <v>25</v>
      </c>
    </row>
    <row r="97" spans="1:32" x14ac:dyDescent="0.25">
      <c r="A97" s="3" t="s">
        <v>4</v>
      </c>
      <c r="B97" s="3" t="s">
        <v>337</v>
      </c>
      <c r="C97" s="3">
        <v>2023</v>
      </c>
      <c r="D97" s="4" t="s">
        <v>5</v>
      </c>
      <c r="E97" s="28" t="s">
        <v>26</v>
      </c>
      <c r="F97" s="1">
        <v>31996039900040</v>
      </c>
      <c r="G97" s="2" t="s">
        <v>409</v>
      </c>
      <c r="H97" s="2"/>
      <c r="I97" s="2"/>
      <c r="J97" s="2" t="str">
        <f t="shared" si="4"/>
        <v>INFO JEUNES</v>
      </c>
      <c r="K97" s="2"/>
      <c r="L97" s="2"/>
      <c r="M97" s="2" t="s">
        <v>410</v>
      </c>
      <c r="N97" s="2"/>
      <c r="O97" s="5">
        <v>44000</v>
      </c>
      <c r="P97" s="2" t="s">
        <v>30</v>
      </c>
      <c r="Q97" s="24">
        <v>251729450</v>
      </c>
      <c r="R97" s="6" t="s">
        <v>411</v>
      </c>
      <c r="S97" s="2" t="s">
        <v>333</v>
      </c>
      <c r="T97" s="2"/>
      <c r="U97" s="2" t="s">
        <v>333</v>
      </c>
      <c r="V97" s="2"/>
      <c r="W97" s="2"/>
      <c r="X97" s="2" t="s">
        <v>334</v>
      </c>
      <c r="Y97" s="2"/>
      <c r="Z97" s="5">
        <v>85400</v>
      </c>
      <c r="AA97" s="2" t="s">
        <v>335</v>
      </c>
      <c r="AB97" s="2"/>
      <c r="AC97" s="2"/>
      <c r="AD97" s="2"/>
      <c r="AE97" s="2"/>
      <c r="AF97" s="2" t="s">
        <v>25</v>
      </c>
    </row>
    <row r="98" spans="1:32" ht="43.15" customHeight="1" x14ac:dyDescent="0.25">
      <c r="A98" s="3" t="s">
        <v>4</v>
      </c>
      <c r="B98" s="3" t="s">
        <v>337</v>
      </c>
      <c r="C98" s="3">
        <v>2023</v>
      </c>
      <c r="D98" s="4" t="s">
        <v>5</v>
      </c>
      <c r="E98" s="28">
        <v>11</v>
      </c>
      <c r="F98" s="1">
        <v>30285627300024</v>
      </c>
      <c r="G98" s="7" t="s">
        <v>383</v>
      </c>
      <c r="H98" s="7"/>
      <c r="I98" s="7" t="s">
        <v>384</v>
      </c>
      <c r="J98" s="7" t="s">
        <v>412</v>
      </c>
      <c r="K98" s="7"/>
      <c r="L98" s="7"/>
      <c r="M98" s="7" t="s">
        <v>385</v>
      </c>
      <c r="N98" s="7"/>
      <c r="O98" s="5">
        <v>44041</v>
      </c>
      <c r="P98" s="7" t="s">
        <v>386</v>
      </c>
      <c r="Q98" s="24">
        <v>240145707</v>
      </c>
      <c r="R98" s="8" t="s">
        <v>387</v>
      </c>
      <c r="S98" s="7" t="s">
        <v>412</v>
      </c>
      <c r="T98" s="7"/>
      <c r="U98" s="7" t="s">
        <v>412</v>
      </c>
      <c r="V98" s="7"/>
      <c r="W98" s="7"/>
      <c r="X98" s="7" t="s">
        <v>385</v>
      </c>
      <c r="Y98" s="7"/>
      <c r="Z98" s="5">
        <v>44041</v>
      </c>
      <c r="AA98" s="7" t="s">
        <v>388</v>
      </c>
      <c r="AB98" s="7"/>
      <c r="AC98" s="7"/>
      <c r="AD98" s="7"/>
      <c r="AE98" s="7"/>
      <c r="AF98" s="7" t="s">
        <v>25</v>
      </c>
    </row>
    <row r="99" spans="1:32" ht="15" customHeight="1" x14ac:dyDescent="0.25">
      <c r="A99" s="3" t="s">
        <v>4</v>
      </c>
      <c r="B99" s="3" t="s">
        <v>337</v>
      </c>
      <c r="C99" s="3">
        <v>2023</v>
      </c>
      <c r="D99" s="4" t="s">
        <v>5</v>
      </c>
      <c r="E99" s="29" t="s">
        <v>26</v>
      </c>
      <c r="F99" s="21">
        <v>31996039900040</v>
      </c>
      <c r="G99" s="20" t="s">
        <v>409</v>
      </c>
      <c r="H99" s="20"/>
      <c r="I99" s="20"/>
      <c r="J99" s="20" t="s">
        <v>409</v>
      </c>
      <c r="K99" s="20"/>
      <c r="L99" s="20"/>
      <c r="M99" s="20" t="s">
        <v>410</v>
      </c>
      <c r="N99" s="20"/>
      <c r="O99" s="20">
        <v>44000</v>
      </c>
      <c r="P99" s="20" t="s">
        <v>30</v>
      </c>
      <c r="Q99" s="25">
        <v>251729450</v>
      </c>
      <c r="R99" s="20" t="s">
        <v>411</v>
      </c>
      <c r="S99" s="20" t="s">
        <v>409</v>
      </c>
      <c r="T99" s="20"/>
      <c r="U99" s="20" t="s">
        <v>409</v>
      </c>
      <c r="V99" s="20"/>
      <c r="W99" s="20"/>
      <c r="X99" s="20" t="s">
        <v>410</v>
      </c>
      <c r="Y99" s="20"/>
      <c r="Z99" s="20">
        <v>44000</v>
      </c>
      <c r="AA99" s="20" t="s">
        <v>30</v>
      </c>
      <c r="AB99" s="16"/>
      <c r="AC99" s="16"/>
      <c r="AD99" s="16"/>
      <c r="AE99" s="16"/>
      <c r="AF99" s="16"/>
    </row>
  </sheetData>
  <autoFilter ref="A1:AF99" xr:uid="{00000000-0001-0000-0000-000000000000}"/>
  <customSheetViews>
    <customSheetView guid="{636A2537-546C-45F2-BE44-1DB63AC3E975}" showAutoFilter="1">
      <selection activeCell="L64" sqref="L64"/>
      <pageMargins left="0.7" right="0.7" top="0.75" bottom="0.75" header="0.3" footer="0.3"/>
      <pageSetup paperSize="9" orientation="portrait" r:id="rId1"/>
      <headerFooter>
        <oddFooter>&amp;L_x000D_&amp;1#&amp;"Calibri"&amp;10&amp;KA80000 Interne</oddFooter>
      </headerFooter>
      <autoFilter ref="A3:EY123" xr:uid="{DB1898C3-399A-4BBF-8478-AB7D0C8D3764}"/>
    </customSheetView>
    <customSheetView guid="{7FFFD85D-2328-4182-A209-7019C8777606}" scale="70" showAutoFilter="1">
      <pane xSplit="14" topLeftCell="O1" activePane="topRight" state="frozen"/>
      <selection pane="topRight" activeCell="R3" sqref="R3"/>
      <pageMargins left="0.7" right="0.7" top="0.75" bottom="0.75" header="0.3" footer="0.3"/>
      <pageSetup paperSize="9" orientation="portrait" r:id="rId2"/>
      <headerFooter>
        <oddFooter>&amp;L_x000D_&amp;1#&amp;"Calibri"&amp;10&amp;KA80000 Interne</oddFooter>
      </headerFooter>
      <autoFilter ref="A3:EY123" xr:uid="{18EEC87B-9A38-4317-B847-304D8B26F520}">
        <sortState xmlns:xlrd2="http://schemas.microsoft.com/office/spreadsheetml/2017/richdata2" ref="A63:EY97">
          <sortCondition ref="AE3:AE123"/>
        </sortState>
      </autoFilter>
    </customSheetView>
  </customSheetViews>
  <phoneticPr fontId="8" type="noConversion"/>
  <conditionalFormatting sqref="I56:I58 I27 I50:I53 I5:I24 I73:I97 I62:I66 I39:I42 I34 I44:I45 T48">
    <cfRule type="expression" priority="42" stopIfTrue="1">
      <formula>I4="donnée inexistante ou non applicable"</formula>
    </cfRule>
  </conditionalFormatting>
  <conditionalFormatting sqref="I55 I47">
    <cfRule type="expression" priority="44" stopIfTrue="1">
      <formula>I45="donnée inexistante ou non applicable"</formula>
    </cfRule>
  </conditionalFormatting>
  <conditionalFormatting sqref="I54">
    <cfRule type="expression" priority="40" stopIfTrue="1">
      <formula>I52="donnée inexistante ou non applicable"</formula>
    </cfRule>
  </conditionalFormatting>
  <conditionalFormatting sqref="I48">
    <cfRule type="expression" priority="38" stopIfTrue="1">
      <formula>I47="donnée inexistante ou non applicable"</formula>
    </cfRule>
  </conditionalFormatting>
  <conditionalFormatting sqref="I60">
    <cfRule type="expression" priority="45" stopIfTrue="1">
      <formula>#REF!="donnée inexistante ou non applicable"</formula>
    </cfRule>
  </conditionalFormatting>
  <conditionalFormatting sqref="I2">
    <cfRule type="expression" priority="46" stopIfTrue="1">
      <formula>#REF!="donnée inexistante ou non applicable"</formula>
    </cfRule>
  </conditionalFormatting>
  <conditionalFormatting sqref="I71">
    <cfRule type="expression" priority="48" stopIfTrue="1">
      <formula>#REF!="donnée inexistante ou non applicable"</formula>
    </cfRule>
  </conditionalFormatting>
  <conditionalFormatting sqref="I72 I61 I70">
    <cfRule type="expression" priority="49" stopIfTrue="1">
      <formula>#REF!="donnée inexistante ou non applicable"</formula>
    </cfRule>
  </conditionalFormatting>
  <conditionalFormatting sqref="I67:I69">
    <cfRule type="expression" priority="50" stopIfTrue="1">
      <formula>I64="donnée inexistante ou non applicable"</formula>
    </cfRule>
  </conditionalFormatting>
  <conditionalFormatting sqref="I59">
    <cfRule type="expression" priority="35" stopIfTrue="1">
      <formula>I56="donnée inexistante ou non applicable"</formula>
    </cfRule>
  </conditionalFormatting>
  <conditionalFormatting sqref="I43">
    <cfRule type="expression" priority="19" stopIfTrue="1">
      <formula>I42="donnée inexistante ou non applicable"</formula>
    </cfRule>
  </conditionalFormatting>
  <conditionalFormatting sqref="I3">
    <cfRule type="expression" priority="18" stopIfTrue="1">
      <formula>I2="donnée inexistante ou non applicable"</formula>
    </cfRule>
  </conditionalFormatting>
  <conditionalFormatting sqref="I4">
    <cfRule type="expression" priority="17" stopIfTrue="1">
      <formula>I3="donnée inexistante ou non applicable"</formula>
    </cfRule>
  </conditionalFormatting>
  <conditionalFormatting sqref="I46">
    <cfRule type="expression" priority="14" stopIfTrue="1">
      <formula>I44="donnée inexistante ou non applicable"</formula>
    </cfRule>
  </conditionalFormatting>
  <conditionalFormatting sqref="I37">
    <cfRule type="expression" priority="13" stopIfTrue="1">
      <formula>I36="donnée inexistante ou non applicable"</formula>
    </cfRule>
  </conditionalFormatting>
  <conditionalFormatting sqref="I36">
    <cfRule type="expression" priority="12" stopIfTrue="1">
      <formula>I35="donnée inexistante ou non applicable"</formula>
    </cfRule>
  </conditionalFormatting>
  <conditionalFormatting sqref="I35">
    <cfRule type="expression" priority="11" stopIfTrue="1">
      <formula>I34="donnée inexistante ou non applicable"</formula>
    </cfRule>
  </conditionalFormatting>
  <conditionalFormatting sqref="I38">
    <cfRule type="expression" priority="10" stopIfTrue="1">
      <formula>I37="donnée inexistante ou non applicable"</formula>
    </cfRule>
  </conditionalFormatting>
  <conditionalFormatting sqref="I32">
    <cfRule type="expression" priority="9" stopIfTrue="1">
      <formula>I31="donnée inexistante ou non applicable"</formula>
    </cfRule>
  </conditionalFormatting>
  <conditionalFormatting sqref="I33">
    <cfRule type="expression" priority="8" stopIfTrue="1">
      <formula>I32="donnée inexistante ou non applicable"</formula>
    </cfRule>
  </conditionalFormatting>
  <conditionalFormatting sqref="I30">
    <cfRule type="expression" priority="7" stopIfTrue="1">
      <formula>I29="donnée inexistante ou non applicable"</formula>
    </cfRule>
  </conditionalFormatting>
  <conditionalFormatting sqref="I31">
    <cfRule type="expression" priority="6" stopIfTrue="1">
      <formula>I30="donnée inexistante ou non applicable"</formula>
    </cfRule>
  </conditionalFormatting>
  <conditionalFormatting sqref="I29">
    <cfRule type="expression" priority="5" stopIfTrue="1">
      <formula>I28="donnée inexistante ou non applicable"</formula>
    </cfRule>
  </conditionalFormatting>
  <conditionalFormatting sqref="I28">
    <cfRule type="expression" priority="4" stopIfTrue="1">
      <formula>I27="donnée inexistante ou non applicable"</formula>
    </cfRule>
  </conditionalFormatting>
  <conditionalFormatting sqref="I26">
    <cfRule type="expression" priority="3" stopIfTrue="1">
      <formula>I25="donnée inexistante ou non applicable"</formula>
    </cfRule>
  </conditionalFormatting>
  <conditionalFormatting sqref="I25">
    <cfRule type="expression" priority="2" stopIfTrue="1">
      <formula>I24="donnée inexistante ou non applicable"</formula>
    </cfRule>
  </conditionalFormatting>
  <conditionalFormatting sqref="I49">
    <cfRule type="expression" priority="1" stopIfTrue="1">
      <formula>I48="donnée inexistante ou non applicable"</formula>
    </cfRule>
  </conditionalFormatting>
  <dataValidations count="13">
    <dataValidation type="textLength" operator="lessThanOrEqual" allowBlank="1" showInputMessage="1" showErrorMessage="1" errorTitle="Format incorrect" error="38 caractères max" prompt="Format alphabétique 38 caractères max" sqref="W56 W59:W97 K5:L24 K34:L34 K27:L27 K39:L42 K2:L2 K50:L97 K44:L48" xr:uid="{00000000-0002-0000-0000-000001000000}">
      <formula1>38</formula1>
    </dataValidation>
    <dataValidation type="textLength" operator="lessThanOrEqual" allowBlank="1" showInputMessage="1" showErrorMessage="1" errorTitle="Format incorrect" error="50 caractères max espaces compris" prompt="Format alphabétique 50 car. max" sqref="S54:S56 S49:S50 S2:S42 S44:S45 S47" xr:uid="{00000000-0002-0000-0000-000004000000}">
      <formula1>50</formula1>
    </dataValidation>
    <dataValidation type="textLength" operator="lessThanOrEqual" allowBlank="1" showInputMessage="1" showErrorMessage="1" errorTitle="Format incorrect" error="50 caractères max" prompt="Attention, les listes ne doivent pas contenir de données_x000a_personnelles nominatives" sqref="R27 R58:R97 R5:R24 R34 R39:R42 R2 R44:R48 R50:R56" xr:uid="{00000000-0002-0000-0000-000005000000}">
      <formula1>50</formula1>
    </dataValidation>
    <dataValidation type="textLength" operator="lessThanOrEqual" allowBlank="1" showInputMessage="1" showErrorMessage="1" errorTitle="Format incorrect" error="38 caractères max espaces compris" prompt="38 caractères max espaces compris" sqref="L44:M44 X56 X51:Y55 P50:P97 M39:N42 AA51:AA97 X57:Y97 M34:N34 M5:N24 M27:N27 P34 P5:P24 P27 P39:P42 P2 M2:N2 M50:N97 M45:N48 P44:P48 X46:Y46 AA46" xr:uid="{00000000-0002-0000-0000-000006000000}">
      <formula1>38</formula1>
    </dataValidation>
    <dataValidation type="textLength" operator="equal" allowBlank="1" showInputMessage="1" showErrorMessage="1" errorTitle="Format incorrect" promptTitle="Format UAI" prompt="7 chiffres et une lettre" sqref="T49:T97 T2:T47 I50:I97 I5:I24 I34 I27 I39:I42 I2 I44:I47" xr:uid="{00000000-0002-0000-0000-000007000000}">
      <formula1>8</formula1>
    </dataValidation>
    <dataValidation type="textLength" operator="lessThanOrEqual" allowBlank="1" showInputMessage="1" showErrorMessage="1" errorTitle="Format incorrect" error="50 caractères max espaces compris" prompt="Format alphabétique 50 caractères max" sqref="H2 U58 H50:H97 H5:H24 H34 H27 H39:H42 H44:H47" xr:uid="{00000000-0002-0000-0000-000008000000}">
      <formula1>50</formula1>
    </dataValidation>
    <dataValidation type="textLength" operator="lessThanOrEqual" allowBlank="1" showInputMessage="1" showErrorMessage="1" errorTitle="Format incorrect" error="50 caractère max espaces compris" prompt="Format alphabétique 50 caractères max" sqref="U54:U57 U51:U52 J22 S51:S97 J58:J71 U59:U97 G50:G97 G2 S43 G39:G40 G34 G27 G5:G24 G42 G44:G47 S46" xr:uid="{00000000-0002-0000-0000-00000B000000}">
      <formula1>50</formula1>
    </dataValidation>
    <dataValidation allowBlank="1" sqref="U2:AA21 G35:G38 U22:Z24 U25:AA40 W48:W55 U49:U50 U42:W47 F27 W57:W58 Q100:Q1048576 F100:F1048576 F2:F24 G43 U100:AA1048576 F60:F98 V48:V98 W98:AA98 A1:XFD1 Q5:Q24 G41 J41 X47:AA50 Q34 Q27 Q39:Q42 G3:G4 Q2 Q50:Q98 F50:F58 Q44:Q48 X41:AA45 G25:G26 F34 G28:G33 F39:F48 G49 U53 U41:V41" xr:uid="{5283920A-D17A-44C1-B5F6-8BF61EEAB152}"/>
    <dataValidation type="textLength" operator="equal" allowBlank="1" showInputMessage="1" showErrorMessage="1" errorTitle="Format incorrect" prompt="Le code RNCP répond au format suivant :_x000a__x000a_RNCPXXXXX" sqref="AB25:AB55 AA22:AA24 AB2:AB21 AB57:AB97" xr:uid="{00000000-0002-0000-0000-000002000000}">
      <formula1>9</formula1>
    </dataValidation>
    <dataValidation type="textLength" operator="lessThanOrEqual" allowBlank="1" showInputMessage="1" showErrorMessage="1" errorTitle="Format incorrect" error="50 caractères max espaces compris" prompt="50 caractères max espaces compris" sqref="AC2:AD97" xr:uid="{00000000-0002-0000-0000-000003000000}">
      <formula1>50</formula1>
    </dataValidation>
    <dataValidation type="textLength" operator="equal" allowBlank="1" showInputMessage="1" showErrorMessage="1" errorTitle="Format erronné" error="CP = 5 caractères sans espace" prompt="Format numérique 5 caractères" sqref="Z51:Z97 O5:O24 O34 O27 O39:O42 O2 O50:O97 O44:O48 Z46" xr:uid="{00000000-0002-0000-0000-00000A000000}">
      <formula1>5</formula1>
    </dataValidation>
    <dataValidation type="textLength" operator="lessThanOrEqual" allowBlank="1" showInputMessage="1" showErrorMessage="1" error="10 caractères max" prompt="Acronyme du service instructeur" sqref="AF2:AF97" xr:uid="{00000000-0002-0000-0000-000000000000}">
      <formula1>10</formula1>
    </dataValidation>
    <dataValidation type="list" allowBlank="1" sqref="F59" xr:uid="{CEFC13EA-A16C-416A-91AB-B3BAF628F1AD}">
      <formula1>#REF!</formula1>
    </dataValidation>
  </dataValidations>
  <hyperlinks>
    <hyperlink ref="R14" r:id="rId3" xr:uid="{00000000-0004-0000-0000-000001000000}"/>
    <hyperlink ref="R22" r:id="rId4" xr:uid="{00000000-0004-0000-0000-000002000000}"/>
    <hyperlink ref="R27" r:id="rId5" xr:uid="{00000000-0004-0000-0000-000004000000}"/>
    <hyperlink ref="R44" r:id="rId6" xr:uid="{00000000-0004-0000-0000-000008000000}"/>
    <hyperlink ref="R45" r:id="rId7" xr:uid="{00000000-0004-0000-0000-000009000000}"/>
    <hyperlink ref="R21" r:id="rId8" xr:uid="{00000000-0004-0000-0000-00000A000000}"/>
    <hyperlink ref="R19" r:id="rId9" xr:uid="{00000000-0004-0000-0000-00000B000000}"/>
    <hyperlink ref="R15" r:id="rId10" xr:uid="{00000000-0004-0000-0000-00000C000000}"/>
    <hyperlink ref="R12" r:id="rId11" xr:uid="{00000000-0004-0000-0000-00000D000000}"/>
    <hyperlink ref="R11" r:id="rId12" xr:uid="{00000000-0004-0000-0000-00000E000000}"/>
    <hyperlink ref="R9" r:id="rId13" xr:uid="{00000000-0004-0000-0000-00000F000000}"/>
    <hyperlink ref="R6" r:id="rId14" xr:uid="{00000000-0004-0000-0000-000010000000}"/>
    <hyperlink ref="R51" r:id="rId15" xr:uid="{00000000-0004-0000-0000-000012000000}"/>
    <hyperlink ref="R52" r:id="rId16" xr:uid="{00000000-0004-0000-0000-000013000000}"/>
    <hyperlink ref="R53" r:id="rId17" xr:uid="{00000000-0004-0000-0000-000014000000}"/>
    <hyperlink ref="R54" r:id="rId18" xr:uid="{00000000-0004-0000-0000-000015000000}"/>
    <hyperlink ref="R40" r:id="rId19" xr:uid="{00000000-0004-0000-0000-000016000000}"/>
    <hyperlink ref="R2" r:id="rId20" xr:uid="{00000000-0004-0000-0000-000017000000}"/>
    <hyperlink ref="R50" r:id="rId21" display="mailto:s-joncheray@cap-emploi49.fr" xr:uid="{00000000-0004-0000-0000-000018000000}"/>
    <hyperlink ref="R56" r:id="rId22" xr:uid="{00000000-0004-0000-0000-00001A000000}"/>
    <hyperlink ref="R58" r:id="rId23" xr:uid="{00000000-0004-0000-0000-00001B000000}"/>
    <hyperlink ref="R72" r:id="rId24" xr:uid="{00000000-0004-0000-0000-00001C000000}"/>
    <hyperlink ref="R60:R71" r:id="rId25" display="cep.paysdelaloire@catalys-conseil.fr" xr:uid="{00000000-0004-0000-0000-000036000000}"/>
    <hyperlink ref="R98" r:id="rId26" xr:uid="{A1227689-EA11-4DB6-9C34-2115D7AFEA92}"/>
    <hyperlink ref="R41" r:id="rId27" xr:uid="{E98DA60D-7F38-4156-9A62-7608BE446D3A}"/>
    <hyperlink ref="R65" r:id="rId28" xr:uid="{1EDA4215-5C52-48DF-A992-A234FBE8112F}"/>
    <hyperlink ref="R66" r:id="rId29" xr:uid="{4C5C557E-7B62-4A2F-A956-B94B6C3DBE92}"/>
    <hyperlink ref="R68" r:id="rId30" xr:uid="{2E4DF944-6DF2-4D64-99F4-7E90C750B5AE}"/>
    <hyperlink ref="R69" r:id="rId31" xr:uid="{ABB44F35-A8B4-4596-8236-6A5C01F3E4D1}"/>
    <hyperlink ref="R59" r:id="rId32" xr:uid="{AEDA4EFE-6C4A-40B5-9B34-9CE33794391D}"/>
    <hyperlink ref="R57" r:id="rId33" display="mailto:ajirpaysdelaloire@gmail.com" xr:uid="{8E157A0B-3BD0-48F3-97A1-5437D9AAE609}"/>
    <hyperlink ref="R73:R97" r:id="rId34" display="contact@infos-jeunes.fr" xr:uid="{9B71AC2E-F432-4014-A5D7-DE4EB08AA780}"/>
    <hyperlink ref="R3" r:id="rId35" xr:uid="{435B630E-7BED-4131-A335-84B0B75908E8}"/>
  </hyperlinks>
  <pageMargins left="0.7" right="0.7" top="0.75" bottom="0.75" header="0.3" footer="0.3"/>
  <pageSetup paperSize="9" orientation="portrait" r:id="rId36"/>
  <headerFooter>
    <oddFooter>&amp;L_x000D_&amp;1#&amp;"Calibri"&amp;10&amp;KA80000 Interne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lessThanOrEqual" showInputMessage="1" showErrorMessage="1" errorTitle="Format incorrect" error="50 caractères max espaces compris" prompt="50 caractères max espaces compris" xr:uid="{00000000-0002-0000-0000-00000E000000}">
          <x14:formula1>
            <xm:f>'C:\Users\APHILI~1\AppData\Local\Temp\[Copie de LISTE TA 2023_MODELE 2023 (003)-1.xlsx]Référentiels'!#REF!</xm:f>
          </x14:formula1>
          <xm:sqref>AE2:AE97</xm:sqref>
        </x14:dataValidation>
        <x14:dataValidation type="list" showInputMessage="1" showErrorMessage="1" xr:uid="{00000000-0002-0000-0000-00000D000000}">
          <x14:formula1>
            <xm:f>'C:\Users\APHILI~1\AppData\Local\Temp\[Copie de LISTE TA 2023_MODELE 2023 (003)-1.xlsx]Référentiels'!#REF!</xm:f>
          </x14:formula1>
          <xm:sqref>AE2:AE97 E2:E97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3f4fca7-2364-4df5-81ac-122fccfeebfc">
      <Terms xmlns="http://schemas.microsoft.com/office/infopath/2007/PartnerControls"/>
    </lcf76f155ced4ddcb4097134ff3c332f>
    <_ip_UnifiedCompliancePolicyProperties xmlns="http://schemas.microsoft.com/sharepoint/v3" xsi:nil="true"/>
    <TaxCatchAll xmlns="bd449813-1b6e-438a-8d0f-38b267acf0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4930F1E06BCE49AC1B0754800BB7FB" ma:contentTypeVersion="15" ma:contentTypeDescription="Crée un document." ma:contentTypeScope="" ma:versionID="479e336402a0c76096d2de05b88ae774">
  <xsd:schema xmlns:xsd="http://www.w3.org/2001/XMLSchema" xmlns:xs="http://www.w3.org/2001/XMLSchema" xmlns:p="http://schemas.microsoft.com/office/2006/metadata/properties" xmlns:ns1="http://schemas.microsoft.com/sharepoint/v3" xmlns:ns2="13f4fca7-2364-4df5-81ac-122fccfeebfc" xmlns:ns3="bd449813-1b6e-438a-8d0f-38b267acf065" targetNamespace="http://schemas.microsoft.com/office/2006/metadata/properties" ma:root="true" ma:fieldsID="81cefb4d9ec96854f53bfb34ae479380" ns1:_="" ns2:_="" ns3:_="">
    <xsd:import namespace="http://schemas.microsoft.com/sharepoint/v3"/>
    <xsd:import namespace="13f4fca7-2364-4df5-81ac-122fccfeebfc"/>
    <xsd:import namespace="bd449813-1b6e-438a-8d0f-38b267acf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4fca7-2364-4df5-81ac-122fccfee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8d3731c-fd19-4153-ae36-0ac1057ead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49813-1b6e-438a-8d0f-38b267acf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08f81d1-81fb-4638-b61d-2eadd21aeee7}" ma:internalName="TaxCatchAll" ma:showField="CatchAllData" ma:web="bd449813-1b6e-438a-8d0f-38b267acf0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0FEAF5-E277-487D-834B-02C845B28C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2D8588-5F49-4E4A-9DD8-A17FA2550C67}">
  <ds:schemaRefs>
    <ds:schemaRef ds:uri="bd449813-1b6e-438a-8d0f-38b267acf065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13f4fca7-2364-4df5-81ac-122fccfeebf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DB4886-4A2E-4868-94A6-2C6A6C0A66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f4fca7-2364-4df5-81ac-122fccfeebfc"/>
    <ds:schemaRef ds:uri="bd449813-1b6e-438a-8d0f-38b267acf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Modele TA 2023</vt:lpstr>
    </vt:vector>
  </TitlesOfParts>
  <Manager/>
  <Company>Education Nationale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Philippe Amelie</dc:creator>
  <cp:keywords/>
  <dc:description/>
  <cp:lastModifiedBy>PIAT, Anne-Florence</cp:lastModifiedBy>
  <cp:revision/>
  <dcterms:created xsi:type="dcterms:W3CDTF">2022-12-02T15:19:38Z</dcterms:created>
  <dcterms:modified xsi:type="dcterms:W3CDTF">2023-04-05T09:40:22Z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0x010100414930F1E06BCE49AC1B0754800BB7FB</vt:lpwstr>
  </property>
  <property fmtid="{D5CDD505-2E9C-101B-9397-08002B2CF9AE}" pid="3" name="MSIP_Label_1387ec98-8aff-418c-9455-dc857e1ea7dc_Enabled">
    <vt:lpwstr>true</vt:lpwstr>
  </property>
  <property fmtid="{D5CDD505-2E9C-101B-9397-08002B2CF9AE}" pid="4" name="MSIP_Label_1387ec98-8aff-418c-9455-dc857e1ea7dc_SetDate">
    <vt:lpwstr>2022-12-21T16:47:12Z</vt:lpwstr>
  </property>
  <property fmtid="{D5CDD505-2E9C-101B-9397-08002B2CF9AE}" pid="5" name="MSIP_Label_1387ec98-8aff-418c-9455-dc857e1ea7dc_Method">
    <vt:lpwstr>Standard</vt:lpwstr>
  </property>
  <property fmtid="{D5CDD505-2E9C-101B-9397-08002B2CF9AE}" pid="6" name="MSIP_Label_1387ec98-8aff-418c-9455-dc857e1ea7dc_Name">
    <vt:lpwstr>1387ec98-8aff-418c-9455-dc857e1ea7dc</vt:lpwstr>
  </property>
  <property fmtid="{D5CDD505-2E9C-101B-9397-08002B2CF9AE}" pid="7" name="MSIP_Label_1387ec98-8aff-418c-9455-dc857e1ea7dc_SiteId">
    <vt:lpwstr>6eab6365-8194-49c6-a4d0-e2d1a0fbeb74</vt:lpwstr>
  </property>
  <property fmtid="{D5CDD505-2E9C-101B-9397-08002B2CF9AE}" pid="8" name="MSIP_Label_1387ec98-8aff-418c-9455-dc857e1ea7dc_ActionId">
    <vt:lpwstr>63b94341-c700-4781-9d6b-2ace9a14f102</vt:lpwstr>
  </property>
  <property fmtid="{D5CDD505-2E9C-101B-9397-08002B2CF9AE}" pid="9" name="MSIP_Label_1387ec98-8aff-418c-9455-dc857e1ea7dc_ContentBits">
    <vt:lpwstr>2</vt:lpwstr>
  </property>
  <property fmtid="{D5CDD505-2E9C-101B-9397-08002B2CF9AE}" pid="10" name="MediaServiceImageTags">
    <vt:lpwstr/>
  </property>
</Properties>
</file>